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60" windowHeight="7755" tabRatio="761" firstSheet="1" activeTab="1"/>
  </bookViews>
  <sheets>
    <sheet name="Кафедри" sheetId="2" state="hidden" r:id="rId1"/>
    <sheet name="Тит" sheetId="22" r:id="rId2"/>
    <sheet name="1 семестр" sheetId="12" r:id="rId3"/>
    <sheet name="2 семестр" sheetId="13" r:id="rId4"/>
    <sheet name="3 семестр" sheetId="15" r:id="rId5"/>
    <sheet name="4 семестр" sheetId="16" r:id="rId6"/>
    <sheet name="5 семестр" sheetId="17" r:id="rId7"/>
    <sheet name="6 семестр" sheetId="18" r:id="rId8"/>
    <sheet name="7 семестр" sheetId="19" r:id="rId9"/>
    <sheet name="8 семестр" sheetId="20" r:id="rId10"/>
  </sheets>
  <definedNames>
    <definedName name="_xlnm.Print_Titles" localSheetId="2">'1 семестр'!$5:$7</definedName>
    <definedName name="_xlnm.Print_Titles" localSheetId="3">'2 семестр'!$5:$7</definedName>
    <definedName name="_xlnm.Print_Titles" localSheetId="4">'3 семестр'!$5:$7</definedName>
    <definedName name="_xlnm.Print_Titles" localSheetId="5">'4 семестр'!$5:$7</definedName>
    <definedName name="_xlnm.Print_Titles" localSheetId="6">'5 семестр'!$5:$7</definedName>
    <definedName name="_xlnm.Print_Titles" localSheetId="7">'6 семестр'!$5:$7</definedName>
    <definedName name="_xlnm.Print_Titles" localSheetId="8">'7 семестр'!$5:$7</definedName>
    <definedName name="_xlnm.Print_Titles" localSheetId="9">'8 семестр'!$5:$7</definedName>
  </definedNames>
  <calcPr calcId="114210" fullCalcOnLoad="1"/>
</workbook>
</file>

<file path=xl/calcChain.xml><?xml version="1.0" encoding="utf-8"?>
<calcChain xmlns="http://schemas.openxmlformats.org/spreadsheetml/2006/main">
  <c r="S34" i="20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9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8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7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6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5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3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2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Q35" i="20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L35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R11"/>
  <c r="J11"/>
  <c r="L11"/>
  <c r="U12"/>
  <c r="V12"/>
  <c r="R10"/>
  <c r="J10"/>
  <c r="L10"/>
  <c r="U11"/>
  <c r="V11"/>
  <c r="R9"/>
  <c r="R35"/>
  <c r="J9"/>
  <c r="L9"/>
  <c r="U10"/>
  <c r="V10"/>
  <c r="U9"/>
  <c r="V9"/>
  <c r="Q35" i="19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U11"/>
  <c r="V11"/>
  <c r="R9"/>
  <c r="R35"/>
  <c r="J9"/>
  <c r="J35" i="20"/>
  <c r="U18"/>
  <c r="V18"/>
  <c r="L12"/>
  <c r="U13"/>
  <c r="V13"/>
  <c r="U18" i="19"/>
  <c r="V18"/>
  <c r="K35"/>
  <c r="Q35" i="18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R9"/>
  <c r="K35"/>
  <c r="J9"/>
  <c r="L9"/>
  <c r="Q35" i="17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R35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R11"/>
  <c r="J11"/>
  <c r="L11"/>
  <c r="U12"/>
  <c r="V12"/>
  <c r="R10"/>
  <c r="J10"/>
  <c r="L10"/>
  <c r="R9"/>
  <c r="J9"/>
  <c r="L9"/>
  <c r="U9"/>
  <c r="V9"/>
  <c r="Q35" i="16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L12"/>
  <c r="R11"/>
  <c r="J11"/>
  <c r="L11"/>
  <c r="U12"/>
  <c r="V12"/>
  <c r="R10"/>
  <c r="J10"/>
  <c r="L10"/>
  <c r="U18"/>
  <c r="V18"/>
  <c r="R9"/>
  <c r="J9"/>
  <c r="Q35" i="15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U18"/>
  <c r="V18"/>
  <c r="R9"/>
  <c r="J9"/>
  <c r="L9"/>
  <c r="Q35" i="13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R35"/>
  <c r="J14"/>
  <c r="L14"/>
  <c r="U15"/>
  <c r="V15"/>
  <c r="R13"/>
  <c r="J13"/>
  <c r="L13"/>
  <c r="U14"/>
  <c r="V14"/>
  <c r="R12"/>
  <c r="K35"/>
  <c r="J12"/>
  <c r="L12"/>
  <c r="U13"/>
  <c r="V13"/>
  <c r="R11"/>
  <c r="J11"/>
  <c r="L11"/>
  <c r="U12"/>
  <c r="V12"/>
  <c r="R10"/>
  <c r="J10"/>
  <c r="L10"/>
  <c r="U18"/>
  <c r="V18"/>
  <c r="R9"/>
  <c r="J9"/>
  <c r="L9"/>
  <c r="R35" i="18"/>
  <c r="R35" i="15"/>
  <c r="R35" i="16"/>
  <c r="L9"/>
  <c r="U9"/>
  <c r="V9"/>
  <c r="J35" i="15"/>
  <c r="U10" i="18"/>
  <c r="V10"/>
  <c r="U9"/>
  <c r="V9"/>
  <c r="U11"/>
  <c r="V11"/>
  <c r="U18"/>
  <c r="V18"/>
  <c r="J35"/>
  <c r="U18" i="17"/>
  <c r="V18"/>
  <c r="U11"/>
  <c r="V11"/>
  <c r="L12"/>
  <c r="U13"/>
  <c r="V13"/>
  <c r="U10"/>
  <c r="V10"/>
  <c r="U10" i="16"/>
  <c r="V10"/>
  <c r="K35" i="15"/>
  <c r="J12" i="12"/>
  <c r="R13"/>
  <c r="J34"/>
  <c r="U34"/>
  <c r="V34"/>
  <c r="J33"/>
  <c r="U33"/>
  <c r="V33"/>
  <c r="J32"/>
  <c r="J30"/>
  <c r="L30"/>
  <c r="U30"/>
  <c r="V30"/>
  <c r="J28"/>
  <c r="J27"/>
  <c r="L27"/>
  <c r="U27"/>
  <c r="V27"/>
  <c r="J19"/>
  <c r="L19"/>
  <c r="U19"/>
  <c r="V19"/>
  <c r="J20"/>
  <c r="J21"/>
  <c r="J22"/>
  <c r="J23"/>
  <c r="L23"/>
  <c r="U23"/>
  <c r="V23"/>
  <c r="J24"/>
  <c r="J25"/>
  <c r="J10"/>
  <c r="J11"/>
  <c r="L11"/>
  <c r="U12"/>
  <c r="J13"/>
  <c r="J14"/>
  <c r="L14"/>
  <c r="U15"/>
  <c r="V15"/>
  <c r="J15"/>
  <c r="J16"/>
  <c r="L16"/>
  <c r="R34"/>
  <c r="R33"/>
  <c r="R32"/>
  <c r="R30"/>
  <c r="R28"/>
  <c r="R27"/>
  <c r="R25"/>
  <c r="R24"/>
  <c r="R23"/>
  <c r="R22"/>
  <c r="R21"/>
  <c r="R20"/>
  <c r="R19"/>
  <c r="R18"/>
  <c r="R11"/>
  <c r="R12"/>
  <c r="R14"/>
  <c r="R15"/>
  <c r="R16"/>
  <c r="R9"/>
  <c r="R35"/>
  <c r="O35"/>
  <c r="P35"/>
  <c r="Q35"/>
  <c r="M35"/>
  <c r="N35"/>
  <c r="F35"/>
  <c r="G35"/>
  <c r="H35"/>
  <c r="I35"/>
  <c r="D35"/>
  <c r="E35"/>
  <c r="C35"/>
  <c r="L13"/>
  <c r="U14"/>
  <c r="V14"/>
  <c r="L22"/>
  <c r="U22"/>
  <c r="V22"/>
  <c r="L28"/>
  <c r="U28"/>
  <c r="V28"/>
  <c r="L15"/>
  <c r="U16"/>
  <c r="V16"/>
  <c r="V12"/>
  <c r="L12"/>
  <c r="U13"/>
  <c r="V13"/>
  <c r="L10"/>
  <c r="L25"/>
  <c r="U25"/>
  <c r="V25"/>
  <c r="L20"/>
  <c r="L32"/>
  <c r="U32"/>
  <c r="V32"/>
  <c r="L24"/>
  <c r="U24"/>
  <c r="V24"/>
  <c r="L21"/>
  <c r="U21"/>
  <c r="V21"/>
  <c r="R10"/>
  <c r="J18"/>
  <c r="L18"/>
  <c r="J9"/>
  <c r="J35"/>
  <c r="U18"/>
  <c r="V18"/>
  <c r="U11"/>
  <c r="V11"/>
  <c r="K35"/>
  <c r="U20"/>
  <c r="V20"/>
  <c r="L9"/>
  <c r="L35"/>
  <c r="U9"/>
  <c r="V9"/>
  <c r="U10"/>
  <c r="V10"/>
  <c r="U13" i="16"/>
  <c r="V13"/>
  <c r="L35"/>
  <c r="L35" i="13"/>
  <c r="U10"/>
  <c r="V10"/>
  <c r="U9"/>
  <c r="V9"/>
  <c r="L35" i="15"/>
  <c r="U10"/>
  <c r="V10"/>
  <c r="U9"/>
  <c r="V9"/>
  <c r="L9" i="19"/>
  <c r="J35"/>
  <c r="U11" i="16"/>
  <c r="V11"/>
  <c r="L35" i="17"/>
  <c r="U11" i="13"/>
  <c r="V11"/>
  <c r="U11" i="15"/>
  <c r="V11"/>
  <c r="J35" i="13"/>
  <c r="J35" i="17"/>
  <c r="L35" i="18"/>
  <c r="J35" i="16"/>
  <c r="U9" i="19"/>
  <c r="V9"/>
  <c r="U10"/>
  <c r="V10"/>
  <c r="L35"/>
</calcChain>
</file>

<file path=xl/sharedStrings.xml><?xml version="1.0" encoding="utf-8"?>
<sst xmlns="http://schemas.openxmlformats.org/spreadsheetml/2006/main" count="373" uniqueCount="113">
  <si>
    <t>Самостійна робота</t>
  </si>
  <si>
    <t>Назва дисципліни</t>
  </si>
  <si>
    <t>Семестровий контроль</t>
  </si>
  <si>
    <t>Обсяг роботи</t>
  </si>
  <si>
    <t>Навчальна практика, год.</t>
  </si>
  <si>
    <t>Професійна практика, год.</t>
  </si>
  <si>
    <t>Розп. ауд. зан., год.</t>
  </si>
  <si>
    <t>Т.н., год.</t>
  </si>
  <si>
    <t>Кафедра</t>
  </si>
  <si>
    <t>Екзамен</t>
  </si>
  <si>
    <t>Залік</t>
  </si>
  <si>
    <t>Курсова робота</t>
  </si>
  <si>
    <t>Курсовий проект</t>
  </si>
  <si>
    <t>Граф.-розр. робота</t>
  </si>
  <si>
    <t>Контрольна робота, ІНДЗ</t>
  </si>
  <si>
    <t>Кредитів ECTS</t>
  </si>
  <si>
    <t>годин</t>
  </si>
  <si>
    <t>Лекції</t>
  </si>
  <si>
    <t>Лабораторні</t>
  </si>
  <si>
    <t>Практичні, семінарські</t>
  </si>
  <si>
    <t>Усього</t>
  </si>
  <si>
    <t>Аудиторна робота</t>
  </si>
  <si>
    <t>Лабор., практ., семін.</t>
  </si>
  <si>
    <t>тижнів</t>
  </si>
  <si>
    <t>% само стійної роботи</t>
  </si>
  <si>
    <t>семестр</t>
  </si>
  <si>
    <t>ВСЬОГО</t>
  </si>
  <si>
    <t>% аудиторної роботи</t>
  </si>
  <si>
    <t>Менеджменту</t>
  </si>
  <si>
    <t>Позакредитні дисципліни</t>
  </si>
  <si>
    <t>Навчальна практика</t>
  </si>
  <si>
    <t>Виробнича практика</t>
  </si>
  <si>
    <t>Обов'язкові дисципліни</t>
  </si>
  <si>
    <t>Вибіркові дисципліни</t>
  </si>
  <si>
    <t>Кафедри</t>
  </si>
  <si>
    <t>Акушерства, гінекології та біотехнології відтворення тварин імені Г.В.Звєрєвої</t>
  </si>
  <si>
    <t>Епізоотології</t>
  </si>
  <si>
    <t>Хірургії</t>
  </si>
  <si>
    <t>Внутрішніх хвороб тварин та клінічної діагностики</t>
  </si>
  <si>
    <t>Нормальної та патологічної морфології і судової ветеринарії</t>
  </si>
  <si>
    <t>Нормальної і патологічної фізіології імені С.В.Стояновського</t>
  </si>
  <si>
    <t>Цикл цивільної оборони та безпеки життєдіяльності</t>
  </si>
  <si>
    <t>Мікробіології та вірусології</t>
  </si>
  <si>
    <t>Паразитології та іхтіопатології</t>
  </si>
  <si>
    <t>Фармакології та токсикології</t>
  </si>
  <si>
    <t>Водних біоресурсів та аквакультури</t>
  </si>
  <si>
    <t>Генетики та розведення</t>
  </si>
  <si>
    <t>Годівлі тварин та технології кормів</t>
  </si>
  <si>
    <t>Технології виробництва та переробки продукції тваринництва</t>
  </si>
  <si>
    <t>Технології виробництва продукції дрібних тварин</t>
  </si>
  <si>
    <t>Безпеки виробництва та механізації технологічних процесів у тваринництві</t>
  </si>
  <si>
    <t>Загально-технічних дисциплін</t>
  </si>
  <si>
    <t>Технології молока і молочних продуктів</t>
  </si>
  <si>
    <t>Технології м’яса, м’ясних та олійно-жирових виробів</t>
  </si>
  <si>
    <t>Біологічної та загальної хімії</t>
  </si>
  <si>
    <t>Біотехнології та радіології</t>
  </si>
  <si>
    <t>Фізики і математики</t>
  </si>
  <si>
    <t>Маркетингу</t>
  </si>
  <si>
    <t>Історії України, економічної теорії та туризму</t>
  </si>
  <si>
    <t>Публічного управління та адміністрування</t>
  </si>
  <si>
    <t>Економіки підприємництва, інновацій та дорадництва в АПК імені проф. І.В. Поповича</t>
  </si>
  <si>
    <t>Інформаційних технологій у менеджменті</t>
  </si>
  <si>
    <t>Української та іноземних мов</t>
  </si>
  <si>
    <t>Гігієни, санітарії та загальної ветеринарної профілактики</t>
  </si>
  <si>
    <t>Ветеринарно-санітарного інспектування</t>
  </si>
  <si>
    <t>Екології</t>
  </si>
  <si>
    <t>Фармації та біології</t>
  </si>
  <si>
    <t>Філософії та педагогіки</t>
  </si>
  <si>
    <t>Права</t>
  </si>
  <si>
    <t>Реабілітації та здоров’я людини</t>
  </si>
  <si>
    <t>Фізичного виховання, спорту і здоров’я</t>
  </si>
  <si>
    <t>Робочий план навчального процесу</t>
  </si>
  <si>
    <t>№ п/п</t>
  </si>
  <si>
    <t xml:space="preserve">Примітка: ** - факультатив 4 години (2 год. в межах розкладу, 2 год. поза розкладом у секціях) </t>
  </si>
  <si>
    <t xml:space="preserve">Примітка:  * - диференційований залік;   ** - факультатив 4 години  (2 год. в межах розкладу, 2 год. поза розкладом у секціях) </t>
  </si>
  <si>
    <t>Примітка: ** - факультатив 4 години (2 год. в межах розкладу, 2 год. поза розкладом у секціях)</t>
  </si>
  <si>
    <t>Примітка:  ** - факультатив 4 години  (2 год. в межах розкладу, 2 год. поза розкладом у секціях)</t>
  </si>
  <si>
    <t>Примітка:   * - диференційований залік</t>
  </si>
  <si>
    <t>Примітка:  * - диференц. залік</t>
  </si>
  <si>
    <t xml:space="preserve">(Ф___, спеціальність "________________________-") </t>
  </si>
  <si>
    <t>1 семестр 202__/202____ н.р.</t>
  </si>
  <si>
    <t xml:space="preserve">(Ф___, спеціальність "________________________-")  </t>
  </si>
  <si>
    <t>8 семестр 202__/202__ н.р.</t>
  </si>
  <si>
    <t>7 семестр 202__/202__ н.р.</t>
  </si>
  <si>
    <t>6 семестр 202__/202___ н.р.</t>
  </si>
  <si>
    <t>5 семестр 202__/202__ н.р.</t>
  </si>
  <si>
    <t>4 семестр 202_/202_ н.р.</t>
  </si>
  <si>
    <t>3 семестр 202_/202_ н.р.</t>
  </si>
  <si>
    <t>2 семестр 202_/202_ н.р.</t>
  </si>
  <si>
    <t>МІНІСТЕРСТВО ОСВІТИ І НАУКИ УКРАЇНИ</t>
  </si>
  <si>
    <t>ЗАТВЕРДЖУЮ</t>
  </si>
  <si>
    <t xml:space="preserve"> РОБОЧИЙ Н А В Ч А Л Ь Н И Й     П Л А Н</t>
  </si>
  <si>
    <t>(назва)</t>
  </si>
  <si>
    <t xml:space="preserve">                                                                                               (денна, заочна)                                        </t>
  </si>
  <si>
    <t>Львівський національний університет ветеринарної медицини та біотехнологій імені С.З. Ґжицького</t>
  </si>
  <si>
    <t>Проректор з НПР</t>
  </si>
  <si>
    <t>ПОГОДЖЕНО</t>
  </si>
  <si>
    <t>Керівник НМВ</t>
  </si>
  <si>
    <t>"_______" _____________  202___</t>
  </si>
  <si>
    <r>
      <t xml:space="preserve">_______________________ </t>
    </r>
    <r>
      <rPr>
        <b/>
        <sz val="14"/>
        <rFont val="Cambria"/>
        <family val="1"/>
        <charset val="204"/>
      </rPr>
      <t xml:space="preserve"> І.В. Двилюк</t>
    </r>
  </si>
  <si>
    <r>
      <t>___________________</t>
    </r>
    <r>
      <rPr>
        <b/>
        <sz val="14"/>
        <rFont val="Cambria"/>
        <family val="1"/>
        <charset val="204"/>
      </rPr>
      <t xml:space="preserve"> Т.Г. Пенцак</t>
    </r>
  </si>
  <si>
    <r>
      <t xml:space="preserve">         підготовки </t>
    </r>
    <r>
      <rPr>
        <b/>
        <u/>
        <sz val="14"/>
        <rFont val="Cambria"/>
        <family val="1"/>
        <charset val="204"/>
      </rPr>
      <t xml:space="preserve">             </t>
    </r>
  </si>
  <si>
    <t>на 20__/20__ навчальний рік</t>
  </si>
  <si>
    <t xml:space="preserve">кваліфікація </t>
  </si>
  <si>
    <t xml:space="preserve">                                                                           (назва рівня вищої освіти)                                        </t>
  </si>
  <si>
    <t xml:space="preserve">_________________________ </t>
  </si>
  <si>
    <t xml:space="preserve">         галузь знань _________________________ </t>
  </si>
  <si>
    <r>
      <t xml:space="preserve">        спеціальність ________________________ </t>
    </r>
    <r>
      <rPr>
        <b/>
        <u/>
        <sz val="14"/>
        <rFont val="Cambria"/>
        <family val="1"/>
        <charset val="204"/>
      </rPr>
      <t xml:space="preserve">                                 </t>
    </r>
  </si>
  <si>
    <t xml:space="preserve">                                                                         (код та назва спеціальності)                                        </t>
  </si>
  <si>
    <t xml:space="preserve">ОПП  ____________________________________ </t>
  </si>
  <si>
    <t>______________________</t>
  </si>
  <si>
    <t xml:space="preserve">програма  ________________________ </t>
  </si>
  <si>
    <r>
      <t xml:space="preserve">         форма навчання  ________________ </t>
    </r>
    <r>
      <rPr>
        <b/>
        <u/>
        <sz val="14"/>
        <rFont val="Cambria"/>
        <family val="1"/>
        <charset val="204"/>
      </rPr>
      <t xml:space="preserve">                                                </t>
    </r>
  </si>
</sst>
</file>

<file path=xl/styles.xml><?xml version="1.0" encoding="utf-8"?>
<styleSheet xmlns="http://schemas.openxmlformats.org/spreadsheetml/2006/main">
  <fonts count="46">
    <font>
      <sz val="10"/>
      <name val="Arial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b/>
      <sz val="8"/>
      <color indexed="8"/>
      <name val="Times New Roman CYR"/>
      <charset val="204"/>
    </font>
    <font>
      <b/>
      <sz val="9"/>
      <color indexed="8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 CYR"/>
      <charset val="204"/>
    </font>
    <font>
      <sz val="9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 CYR"/>
      <charset val="204"/>
    </font>
    <font>
      <b/>
      <sz val="8.5"/>
      <name val="Times New Roman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8"/>
      <name val="Times New Roman CYR"/>
      <charset val="204"/>
    </font>
    <font>
      <b/>
      <sz val="7.5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sz val="9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b/>
      <sz val="18"/>
      <name val="Cambria"/>
      <family val="1"/>
      <charset val="204"/>
    </font>
    <font>
      <b/>
      <u/>
      <sz val="14"/>
      <name val="Cambria"/>
      <family val="1"/>
      <charset val="204"/>
    </font>
    <font>
      <b/>
      <sz val="9"/>
      <name val="Cambria"/>
      <family val="1"/>
      <charset val="204"/>
    </font>
    <font>
      <b/>
      <sz val="16"/>
      <name val="Cambria"/>
      <family val="1"/>
      <charset val="204"/>
    </font>
    <font>
      <sz val="16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6" fillId="0" borderId="0"/>
    <xf numFmtId="0" fontId="1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vertical="center" textRotation="90"/>
    </xf>
    <xf numFmtId="0" fontId="6" fillId="0" borderId="8" xfId="0" applyFont="1" applyBorder="1" applyAlignment="1">
      <alignment vertical="center"/>
    </xf>
    <xf numFmtId="0" fontId="2" fillId="0" borderId="9" xfId="0" applyFont="1" applyBorder="1"/>
    <xf numFmtId="0" fontId="6" fillId="0" borderId="7" xfId="0" applyFont="1" applyBorder="1" applyAlignment="1">
      <alignment textRotation="90"/>
    </xf>
    <xf numFmtId="0" fontId="6" fillId="0" borderId="3" xfId="0" applyFont="1" applyBorder="1" applyAlignment="1">
      <alignment textRotation="90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 textRotation="90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textRotation="90"/>
    </xf>
    <xf numFmtId="0" fontId="6" fillId="0" borderId="4" xfId="0" applyFont="1" applyBorder="1" applyAlignment="1">
      <alignment textRotation="90"/>
    </xf>
    <xf numFmtId="0" fontId="6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1" xfId="0" applyFont="1" applyBorder="1" applyAlignment="1">
      <alignment textRotation="90"/>
    </xf>
    <xf numFmtId="0" fontId="6" fillId="0" borderId="4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5" xfId="0" applyFont="1" applyFill="1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12" xfId="0" applyFont="1" applyFill="1" applyBorder="1" applyAlignment="1" applyProtection="1">
      <alignment horizontal="left" vertical="center" wrapText="1"/>
      <protection locked="0"/>
    </xf>
    <xf numFmtId="0" fontId="14" fillId="5" borderId="9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5" xfId="0" applyFont="1" applyFill="1" applyBorder="1" applyAlignment="1" applyProtection="1">
      <alignment horizontal="left" vertical="center" wrapText="1"/>
      <protection locked="0"/>
    </xf>
    <xf numFmtId="0" fontId="22" fillId="5" borderId="5" xfId="0" applyFont="1" applyFill="1" applyBorder="1" applyAlignment="1" applyProtection="1">
      <alignment horizontal="left" vertical="center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22" fillId="5" borderId="9" xfId="0" applyFont="1" applyFill="1" applyBorder="1" applyAlignment="1" applyProtection="1">
      <alignment horizontal="left" vertical="center"/>
      <protection locked="0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0" fontId="20" fillId="5" borderId="9" xfId="0" applyFont="1" applyFill="1" applyBorder="1" applyAlignment="1" applyProtection="1">
      <alignment horizontal="left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6" fillId="5" borderId="13" xfId="0" applyFont="1" applyFill="1" applyBorder="1" applyAlignment="1" applyProtection="1">
      <alignment horizontal="left" vertical="center"/>
      <protection locked="0"/>
    </xf>
    <xf numFmtId="0" fontId="27" fillId="5" borderId="13" xfId="0" applyFont="1" applyFill="1" applyBorder="1" applyAlignment="1" applyProtection="1">
      <alignment vertical="center"/>
      <protection locked="0"/>
    </xf>
    <xf numFmtId="0" fontId="26" fillId="5" borderId="1" xfId="0" applyFont="1" applyFill="1" applyBorder="1" applyAlignment="1" applyProtection="1">
      <alignment horizontal="left" vertical="center"/>
      <protection locked="0"/>
    </xf>
    <xf numFmtId="0" fontId="27" fillId="5" borderId="13" xfId="0" applyFont="1" applyFill="1" applyBorder="1" applyAlignment="1" applyProtection="1">
      <alignment horizontal="left" vertical="center"/>
      <protection locked="0"/>
    </xf>
    <xf numFmtId="0" fontId="27" fillId="5" borderId="1" xfId="0" applyFont="1" applyFill="1" applyBorder="1" applyAlignment="1" applyProtection="1">
      <alignment horizontal="left" vertical="center"/>
      <protection locked="0"/>
    </xf>
    <xf numFmtId="0" fontId="26" fillId="5" borderId="14" xfId="0" applyFont="1" applyFill="1" applyBorder="1" applyAlignment="1" applyProtection="1">
      <alignment vertical="center"/>
      <protection locked="0"/>
    </xf>
    <xf numFmtId="0" fontId="28" fillId="5" borderId="1" xfId="0" applyFont="1" applyFill="1" applyBorder="1" applyAlignment="1" applyProtection="1">
      <alignment horizontal="left" vertical="center"/>
      <protection locked="0"/>
    </xf>
    <xf numFmtId="0" fontId="29" fillId="5" borderId="1" xfId="0" applyFont="1" applyFill="1" applyBorder="1" applyAlignment="1" applyProtection="1">
      <alignment horizontal="left" vertical="center" wrapText="1"/>
      <protection locked="0"/>
    </xf>
    <xf numFmtId="0" fontId="20" fillId="5" borderId="1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Protection="1"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vertical="center"/>
      <protection locked="0"/>
    </xf>
    <xf numFmtId="0" fontId="13" fillId="5" borderId="1" xfId="0" applyFont="1" applyFill="1" applyBorder="1" applyProtection="1">
      <protection locked="0"/>
    </xf>
    <xf numFmtId="0" fontId="13" fillId="5" borderId="5" xfId="0" applyFont="1" applyFill="1" applyBorder="1" applyAlignment="1" applyProtection="1">
      <alignment vertical="center"/>
      <protection locked="0"/>
    </xf>
    <xf numFmtId="0" fontId="13" fillId="5" borderId="5" xfId="0" applyFont="1" applyFill="1" applyBorder="1" applyAlignment="1" applyProtection="1">
      <alignment horizontal="left" vertical="center" wrapText="1"/>
      <protection locked="0"/>
    </xf>
    <xf numFmtId="16" fontId="20" fillId="0" borderId="1" xfId="0" applyNumberFormat="1" applyFont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31" fillId="5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32" fillId="5" borderId="1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vertical="center" wrapText="1"/>
      <protection locked="0"/>
    </xf>
    <xf numFmtId="0" fontId="26" fillId="5" borderId="5" xfId="0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 applyProtection="1">
      <alignment vertical="center" wrapText="1"/>
      <protection locked="0"/>
    </xf>
    <xf numFmtId="0" fontId="19" fillId="5" borderId="5" xfId="0" applyFont="1" applyFill="1" applyBorder="1" applyAlignment="1" applyProtection="1">
      <alignment vertical="center" wrapText="1"/>
      <protection locked="0"/>
    </xf>
    <xf numFmtId="0" fontId="34" fillId="5" borderId="4" xfId="0" applyFont="1" applyFill="1" applyBorder="1" applyAlignment="1" applyProtection="1">
      <alignment horizontal="center" vertical="center"/>
      <protection locked="0"/>
    </xf>
    <xf numFmtId="0" fontId="34" fillId="5" borderId="5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Protection="1">
      <protection locked="0"/>
    </xf>
    <xf numFmtId="0" fontId="20" fillId="5" borderId="1" xfId="0" applyFont="1" applyFill="1" applyBorder="1" applyProtection="1">
      <protection locked="0"/>
    </xf>
    <xf numFmtId="0" fontId="13" fillId="5" borderId="0" xfId="0" applyFont="1" applyFill="1" applyAlignment="1" applyProtection="1">
      <alignment horizontal="left" vertical="center" wrapText="1"/>
      <protection locked="0"/>
    </xf>
    <xf numFmtId="0" fontId="20" fillId="5" borderId="1" xfId="0" applyFont="1" applyFill="1" applyBorder="1" applyAlignment="1" applyProtection="1">
      <alignment vertical="center"/>
      <protection locked="0"/>
    </xf>
    <xf numFmtId="0" fontId="20" fillId="5" borderId="5" xfId="0" applyFont="1" applyFill="1" applyBorder="1" applyAlignment="1" applyProtection="1">
      <alignment vertical="center"/>
      <protection locked="0"/>
    </xf>
    <xf numFmtId="0" fontId="13" fillId="5" borderId="4" xfId="0" applyFont="1" applyFill="1" applyBorder="1" applyAlignment="1" applyProtection="1">
      <alignment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7" fillId="0" borderId="0" xfId="1" applyFont="1" applyAlignment="1">
      <alignment horizontal="center" vertical="center"/>
    </xf>
    <xf numFmtId="0" fontId="38" fillId="0" borderId="0" xfId="1" applyFont="1"/>
    <xf numFmtId="0" fontId="39" fillId="0" borderId="0" xfId="1" applyFont="1" applyAlignment="1"/>
    <xf numFmtId="0" fontId="40" fillId="0" borderId="0" xfId="1" applyFont="1" applyAlignment="1"/>
    <xf numFmtId="0" fontId="40" fillId="0" borderId="0" xfId="1" applyFont="1" applyAlignment="1">
      <alignment horizontal="center" vertical="center"/>
    </xf>
    <xf numFmtId="0" fontId="40" fillId="0" borderId="0" xfId="1" applyFont="1" applyAlignment="1">
      <alignment horizontal="left"/>
    </xf>
    <xf numFmtId="0" fontId="40" fillId="0" borderId="0" xfId="1" applyFont="1"/>
    <xf numFmtId="0" fontId="41" fillId="0" borderId="0" xfId="1" applyFont="1" applyAlignment="1">
      <alignment horizontal="center"/>
    </xf>
    <xf numFmtId="0" fontId="38" fillId="0" borderId="0" xfId="1" applyFont="1" applyAlignment="1">
      <alignment horizontal="left" vertical="top"/>
    </xf>
    <xf numFmtId="0" fontId="44" fillId="0" borderId="0" xfId="1" applyFont="1"/>
    <xf numFmtId="0" fontId="44" fillId="0" borderId="0" xfId="1" applyFont="1" applyAlignment="1">
      <alignment horizontal="center" vertical="center"/>
    </xf>
    <xf numFmtId="0" fontId="45" fillId="0" borderId="0" xfId="1" applyFont="1"/>
    <xf numFmtId="0" fontId="39" fillId="0" borderId="0" xfId="1" applyFont="1" applyAlignment="1">
      <alignment vertical="center"/>
    </xf>
    <xf numFmtId="0" fontId="40" fillId="0" borderId="0" xfId="1" applyFont="1" applyAlignment="1">
      <alignment horizontal="center"/>
    </xf>
    <xf numFmtId="0" fontId="39" fillId="0" borderId="0" xfId="1" applyFont="1" applyAlignment="1">
      <alignment vertical="top"/>
    </xf>
    <xf numFmtId="0" fontId="40" fillId="0" borderId="0" xfId="1" applyFont="1" applyAlignment="1">
      <alignment horizontal="left"/>
    </xf>
    <xf numFmtId="0" fontId="39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0" fontId="38" fillId="0" borderId="0" xfId="1" applyFont="1" applyAlignment="1">
      <alignment horizontal="left" vertical="top"/>
    </xf>
    <xf numFmtId="0" fontId="43" fillId="0" borderId="0" xfId="1" applyFont="1" applyAlignment="1">
      <alignment horizontal="center" vertical="top"/>
    </xf>
    <xf numFmtId="0" fontId="39" fillId="0" borderId="0" xfId="1" applyFont="1" applyAlignment="1">
      <alignment horizontal="center" vertical="top"/>
    </xf>
    <xf numFmtId="0" fontId="39" fillId="0" borderId="0" xfId="1" applyFont="1" applyAlignment="1">
      <alignment horizontal="left"/>
    </xf>
    <xf numFmtId="0" fontId="39" fillId="0" borderId="0" xfId="1" applyFont="1" applyAlignment="1">
      <alignment horizontal="left" vertical="top"/>
    </xf>
    <xf numFmtId="0" fontId="40" fillId="0" borderId="0" xfId="1" applyFont="1" applyAlignment="1">
      <alignment horizontal="center" vertical="top"/>
    </xf>
    <xf numFmtId="0" fontId="39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6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1" fontId="9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3">
    <cellStyle name="Звичайний 2" xfId="1"/>
    <cellStyle name="Звичайний 3" xfId="2"/>
    <cellStyle name="Обычны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general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Таблица13" displayName="Таблица13" ref="A1:A38" totalsRowShown="0" headerRowDxfId="0" dataDxfId="1">
  <autoFilter ref="A1:A38"/>
  <tableColumns count="1">
    <tableColumn id="1" name="Кафедри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8"/>
  <sheetViews>
    <sheetView zoomScaleNormal="100" workbookViewId="0">
      <selection activeCell="A39" sqref="A39"/>
    </sheetView>
  </sheetViews>
  <sheetFormatPr defaultRowHeight="12.75"/>
  <cols>
    <col min="1" max="1" width="86.7109375" style="11" customWidth="1"/>
    <col min="2" max="16384" width="9.140625" style="2"/>
  </cols>
  <sheetData>
    <row r="1" spans="1:1">
      <c r="A1" s="9" t="s">
        <v>34</v>
      </c>
    </row>
    <row r="2" spans="1:1">
      <c r="A2" s="10" t="s">
        <v>35</v>
      </c>
    </row>
    <row r="3" spans="1:1">
      <c r="A3" s="10" t="s">
        <v>38</v>
      </c>
    </row>
    <row r="4" spans="1:1">
      <c r="A4" s="10" t="s">
        <v>36</v>
      </c>
    </row>
    <row r="5" spans="1:1">
      <c r="A5" s="10" t="s">
        <v>39</v>
      </c>
    </row>
    <row r="6" spans="1:1">
      <c r="A6" s="10" t="s">
        <v>40</v>
      </c>
    </row>
    <row r="7" spans="1:1">
      <c r="A7" s="10" t="s">
        <v>41</v>
      </c>
    </row>
    <row r="8" spans="1:1">
      <c r="A8" s="10" t="s">
        <v>42</v>
      </c>
    </row>
    <row r="9" spans="1:1">
      <c r="A9" s="10" t="s">
        <v>43</v>
      </c>
    </row>
    <row r="10" spans="1:1">
      <c r="A10" s="10" t="s">
        <v>44</v>
      </c>
    </row>
    <row r="11" spans="1:1">
      <c r="A11" s="10" t="s">
        <v>37</v>
      </c>
    </row>
    <row r="12" spans="1:1">
      <c r="A12" s="10" t="s">
        <v>45</v>
      </c>
    </row>
    <row r="13" spans="1:1">
      <c r="A13" s="10" t="s">
        <v>46</v>
      </c>
    </row>
    <row r="14" spans="1:1">
      <c r="A14" s="10" t="s">
        <v>47</v>
      </c>
    </row>
    <row r="15" spans="1:1">
      <c r="A15" s="10" t="s">
        <v>48</v>
      </c>
    </row>
    <row r="16" spans="1:1">
      <c r="A16" s="10" t="s">
        <v>49</v>
      </c>
    </row>
    <row r="17" spans="1:1">
      <c r="A17" s="10" t="s">
        <v>50</v>
      </c>
    </row>
    <row r="18" spans="1:1">
      <c r="A18" s="10" t="s">
        <v>51</v>
      </c>
    </row>
    <row r="19" spans="1:1">
      <c r="A19" s="10" t="s">
        <v>52</v>
      </c>
    </row>
    <row r="20" spans="1:1">
      <c r="A20" s="10" t="s">
        <v>53</v>
      </c>
    </row>
    <row r="21" spans="1:1">
      <c r="A21" s="10" t="s">
        <v>54</v>
      </c>
    </row>
    <row r="22" spans="1:1">
      <c r="A22" s="10" t="s">
        <v>55</v>
      </c>
    </row>
    <row r="23" spans="1:1">
      <c r="A23" s="10" t="s">
        <v>56</v>
      </c>
    </row>
    <row r="24" spans="1:1">
      <c r="A24" s="10" t="s">
        <v>57</v>
      </c>
    </row>
    <row r="25" spans="1:1">
      <c r="A25" s="10" t="s">
        <v>28</v>
      </c>
    </row>
    <row r="26" spans="1:1">
      <c r="A26" s="10" t="s">
        <v>58</v>
      </c>
    </row>
    <row r="27" spans="1:1">
      <c r="A27" s="10" t="s">
        <v>59</v>
      </c>
    </row>
    <row r="28" spans="1:1">
      <c r="A28" s="10" t="s">
        <v>60</v>
      </c>
    </row>
    <row r="29" spans="1:1">
      <c r="A29" s="10" t="s">
        <v>61</v>
      </c>
    </row>
    <row r="30" spans="1:1">
      <c r="A30" s="10" t="s">
        <v>62</v>
      </c>
    </row>
    <row r="31" spans="1:1">
      <c r="A31" s="10" t="s">
        <v>63</v>
      </c>
    </row>
    <row r="32" spans="1:1">
      <c r="A32" s="10" t="s">
        <v>64</v>
      </c>
    </row>
    <row r="33" spans="1:1">
      <c r="A33" s="10" t="s">
        <v>65</v>
      </c>
    </row>
    <row r="34" spans="1:1">
      <c r="A34" s="10" t="s">
        <v>66</v>
      </c>
    </row>
    <row r="35" spans="1:1">
      <c r="A35" s="10" t="s">
        <v>67</v>
      </c>
    </row>
    <row r="36" spans="1:1">
      <c r="A36" s="10" t="s">
        <v>68</v>
      </c>
    </row>
    <row r="37" spans="1:1">
      <c r="A37" s="10" t="s">
        <v>69</v>
      </c>
    </row>
    <row r="38" spans="1:1">
      <c r="A38" s="10" t="s">
        <v>70</v>
      </c>
    </row>
  </sheetData>
  <phoneticPr fontId="0" type="noConversion"/>
  <pageMargins left="0.59055118110236227" right="0.59055118110236227" top="0.39370078740157483" bottom="0.39370078740157483" header="0.51181102362204722" footer="0.51181102362204722"/>
  <pageSetup paperSize="9" scale="47" orientation="portrait" horizontalDpi="300" verticalDpi="300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T7" sqref="T7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10</v>
      </c>
      <c r="V6" s="48">
        <v>8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5">
        <v>1</v>
      </c>
      <c r="B9" s="99"/>
      <c r="C9" s="15"/>
      <c r="D9" s="15"/>
      <c r="E9" s="15"/>
      <c r="F9" s="15"/>
      <c r="G9" s="15"/>
      <c r="H9" s="15"/>
      <c r="I9" s="1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15"/>
      <c r="P9" s="15"/>
      <c r="Q9" s="15"/>
      <c r="R9" s="5">
        <f t="shared" ref="R9:R16" si="0">O9/$U$6</f>
        <v>0</v>
      </c>
      <c r="S9" s="5">
        <f>(P9+Q9)/$U$6</f>
        <v>0</v>
      </c>
      <c r="T9" s="119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17"/>
      <c r="C10" s="15"/>
      <c r="D10" s="15"/>
      <c r="E10" s="15"/>
      <c r="F10" s="15"/>
      <c r="G10" s="15"/>
      <c r="H10" s="15"/>
      <c r="I10" s="1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15"/>
      <c r="P10" s="15"/>
      <c r="Q10" s="15"/>
      <c r="R10" s="5">
        <f t="shared" si="0"/>
        <v>0</v>
      </c>
      <c r="S10" s="5">
        <f t="shared" ref="S10:S34" si="4">(P10+Q10)/$U$6</f>
        <v>0</v>
      </c>
      <c r="T10" s="20"/>
      <c r="U10" s="23" t="e">
        <f>L9/J9</f>
        <v>#DIV/0!</v>
      </c>
      <c r="V10" s="24" t="e">
        <f>1-U10</f>
        <v>#DIV/0!</v>
      </c>
    </row>
    <row r="11" spans="1:22" s="2" customFormat="1" ht="12.75">
      <c r="A11" s="15"/>
      <c r="B11" s="104"/>
      <c r="C11" s="22"/>
      <c r="D11" s="22"/>
      <c r="E11" s="22"/>
      <c r="F11" s="22"/>
      <c r="G11" s="22"/>
      <c r="H11" s="22"/>
      <c r="I11" s="22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22"/>
      <c r="P11" s="22"/>
      <c r="Q11" s="22"/>
      <c r="R11" s="5">
        <f t="shared" si="0"/>
        <v>0</v>
      </c>
      <c r="S11" s="5">
        <f t="shared" si="4"/>
        <v>0</v>
      </c>
      <c r="T11" s="110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/>
      <c r="B12" s="104"/>
      <c r="C12" s="22"/>
      <c r="D12" s="22"/>
      <c r="E12" s="22"/>
      <c r="F12" s="22"/>
      <c r="G12" s="22"/>
      <c r="H12" s="22"/>
      <c r="I12" s="22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22"/>
      <c r="P12" s="22"/>
      <c r="Q12" s="22"/>
      <c r="R12" s="5">
        <f t="shared" si="0"/>
        <v>0</v>
      </c>
      <c r="S12" s="5">
        <f t="shared" si="4"/>
        <v>0</v>
      </c>
      <c r="T12" s="110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10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10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3</v>
      </c>
      <c r="B18" s="86"/>
      <c r="C18" s="82"/>
      <c r="D18" s="82"/>
      <c r="E18" s="82"/>
      <c r="F18" s="15"/>
      <c r="G18" s="15"/>
      <c r="H18" s="15"/>
      <c r="I18" s="82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2"/>
      <c r="P18" s="82"/>
      <c r="Q18" s="82"/>
      <c r="R18" s="5">
        <f t="shared" ref="R18:R25" si="7">O18/$U$6</f>
        <v>0</v>
      </c>
      <c r="S18" s="5">
        <f t="shared" si="4"/>
        <v>0</v>
      </c>
      <c r="T18" s="121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4</v>
      </c>
      <c r="B19" s="86"/>
      <c r="C19" s="82"/>
      <c r="D19" s="82"/>
      <c r="E19" s="82"/>
      <c r="F19" s="15"/>
      <c r="G19" s="15"/>
      <c r="H19" s="15"/>
      <c r="I19" s="82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2"/>
      <c r="R19" s="5">
        <f t="shared" si="7"/>
        <v>0</v>
      </c>
      <c r="S19" s="5">
        <f t="shared" si="4"/>
        <v>0</v>
      </c>
      <c r="T19" s="121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5</v>
      </c>
      <c r="B20" s="120"/>
      <c r="C20" s="87"/>
      <c r="D20" s="87"/>
      <c r="E20" s="87"/>
      <c r="F20" s="18"/>
      <c r="G20" s="18"/>
      <c r="H20" s="18"/>
      <c r="I20" s="87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87"/>
      <c r="P20" s="87"/>
      <c r="Q20" s="87"/>
      <c r="R20" s="5">
        <f t="shared" si="7"/>
        <v>0</v>
      </c>
      <c r="S20" s="5">
        <f t="shared" si="4"/>
        <v>0</v>
      </c>
      <c r="T20" s="12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86"/>
      <c r="C21" s="87"/>
      <c r="D21" s="87"/>
      <c r="E21" s="87"/>
      <c r="F21" s="18"/>
      <c r="G21" s="18"/>
      <c r="H21" s="18"/>
      <c r="I21" s="87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87"/>
      <c r="P21" s="87"/>
      <c r="Q21" s="87"/>
      <c r="R21" s="5">
        <f t="shared" si="7"/>
        <v>0</v>
      </c>
      <c r="S21" s="5">
        <f t="shared" si="4"/>
        <v>0</v>
      </c>
      <c r="T21" s="122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23"/>
      <c r="C32" s="18"/>
      <c r="D32" s="18"/>
      <c r="E32" s="18"/>
      <c r="F32" s="18"/>
      <c r="G32" s="18"/>
      <c r="H32" s="18"/>
      <c r="I32" s="124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122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123"/>
      <c r="C33" s="22"/>
      <c r="D33" s="22"/>
      <c r="E33" s="22"/>
      <c r="F33" s="22"/>
      <c r="G33" s="22"/>
      <c r="H33" s="22"/>
      <c r="I33" s="124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22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77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36:T36"/>
    <mergeCell ref="A37:T37"/>
    <mergeCell ref="A38:T38"/>
    <mergeCell ref="A39:T39"/>
    <mergeCell ref="A40:T40"/>
    <mergeCell ref="R35:S35"/>
    <mergeCell ref="A1:T1"/>
    <mergeCell ref="A2:T2"/>
    <mergeCell ref="A3:T3"/>
    <mergeCell ref="A4:T4"/>
    <mergeCell ref="C5:H5"/>
    <mergeCell ref="I5:L5"/>
    <mergeCell ref="O5:Q5"/>
    <mergeCell ref="R5:S6"/>
    <mergeCell ref="A29:T29"/>
    <mergeCell ref="A31:T31"/>
    <mergeCell ref="J6:L6"/>
    <mergeCell ref="A8:T8"/>
    <mergeCell ref="A17:T17"/>
    <mergeCell ref="A26:T26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B27"/>
  <sheetViews>
    <sheetView tabSelected="1" zoomScale="90" zoomScaleNormal="130" workbookViewId="0">
      <selection activeCell="U30" sqref="U30"/>
    </sheetView>
  </sheetViews>
  <sheetFormatPr defaultRowHeight="12"/>
  <cols>
    <col min="1" max="17" width="4.7109375" style="127" customWidth="1"/>
    <col min="18" max="18" width="3.42578125" style="127" customWidth="1"/>
    <col min="19" max="19" width="4.7109375" style="127" customWidth="1"/>
    <col min="20" max="20" width="6.140625" style="127" customWidth="1"/>
    <col min="21" max="25" width="4.7109375" style="127" customWidth="1"/>
    <col min="26" max="26" width="10.7109375" style="127" customWidth="1"/>
    <col min="27" max="27" width="4.7109375" style="127" customWidth="1"/>
    <col min="28" max="16384" width="9.140625" style="127"/>
  </cols>
  <sheetData>
    <row r="1" spans="1:28" ht="19.5" customHeight="1">
      <c r="A1" s="152" t="s">
        <v>89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</row>
    <row r="2" spans="1:28" ht="23.25" customHeight="1">
      <c r="A2" s="152" t="s">
        <v>94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8" ht="24.9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4" spans="1:28" ht="24.95" customHeight="1">
      <c r="A4" s="147" t="s">
        <v>96</v>
      </c>
      <c r="B4" s="147"/>
      <c r="C4" s="147"/>
      <c r="D4" s="147"/>
      <c r="E4" s="147"/>
      <c r="F4" s="147"/>
      <c r="G4" s="147"/>
      <c r="H4" s="147"/>
      <c r="I4" s="129"/>
      <c r="J4" s="129"/>
      <c r="K4" s="130"/>
      <c r="L4" s="130"/>
      <c r="M4" s="130"/>
      <c r="N4" s="130"/>
      <c r="O4" s="129"/>
      <c r="P4" s="129"/>
      <c r="Q4" s="129"/>
      <c r="R4" s="147" t="s">
        <v>90</v>
      </c>
      <c r="S4" s="147"/>
      <c r="T4" s="147"/>
      <c r="U4" s="147"/>
      <c r="V4" s="147"/>
      <c r="W4" s="131"/>
      <c r="X4" s="129"/>
      <c r="Y4" s="129"/>
      <c r="Z4" s="129"/>
      <c r="AA4" s="129"/>
      <c r="AB4" s="129"/>
    </row>
    <row r="5" spans="1:28" ht="15.75" customHeight="1">
      <c r="A5" s="141" t="s">
        <v>97</v>
      </c>
      <c r="B5" s="141"/>
      <c r="C5" s="141"/>
      <c r="D5" s="141"/>
      <c r="E5" s="141"/>
      <c r="F5" s="141"/>
      <c r="G5" s="128"/>
      <c r="H5" s="128"/>
      <c r="I5" s="128"/>
      <c r="J5" s="128"/>
      <c r="K5" s="130"/>
      <c r="L5" s="130"/>
      <c r="M5" s="130"/>
      <c r="N5" s="130"/>
      <c r="O5" s="128"/>
      <c r="P5" s="128"/>
      <c r="Q5" s="128"/>
      <c r="R5" s="141" t="s">
        <v>95</v>
      </c>
      <c r="S5" s="141"/>
      <c r="T5" s="141"/>
      <c r="U5" s="141"/>
      <c r="V5" s="141"/>
      <c r="W5" s="141"/>
      <c r="X5" s="128"/>
      <c r="Y5" s="128"/>
      <c r="Z5" s="128"/>
      <c r="AA5" s="128"/>
      <c r="AB5" s="128"/>
    </row>
    <row r="6" spans="1:28" ht="16.5" customHeight="1">
      <c r="A6" s="129" t="s">
        <v>100</v>
      </c>
      <c r="B6" s="129"/>
      <c r="C6" s="129"/>
      <c r="D6" s="129"/>
      <c r="E6" s="129"/>
      <c r="F6" s="129"/>
      <c r="G6" s="129"/>
      <c r="H6" s="129"/>
      <c r="I6" s="129"/>
      <c r="J6" s="129"/>
      <c r="K6" s="130"/>
      <c r="L6" s="130"/>
      <c r="M6" s="130"/>
      <c r="N6" s="130"/>
      <c r="O6" s="129"/>
      <c r="P6" s="129"/>
      <c r="Q6" s="129"/>
      <c r="R6" s="141" t="s">
        <v>99</v>
      </c>
      <c r="S6" s="141"/>
      <c r="T6" s="141"/>
      <c r="U6" s="141"/>
      <c r="V6" s="141"/>
      <c r="W6" s="141"/>
      <c r="X6" s="141"/>
      <c r="Y6" s="141"/>
      <c r="Z6" s="141"/>
      <c r="AA6" s="141"/>
      <c r="AB6" s="129"/>
    </row>
    <row r="7" spans="1:28" ht="18" customHeight="1">
      <c r="A7" s="129" t="s">
        <v>98</v>
      </c>
      <c r="B7" s="129"/>
      <c r="C7" s="129"/>
      <c r="D7" s="129"/>
      <c r="E7" s="129"/>
      <c r="F7" s="129"/>
      <c r="G7" s="129"/>
      <c r="H7" s="129"/>
      <c r="I7" s="129"/>
      <c r="J7" s="129"/>
      <c r="K7" s="130"/>
      <c r="L7" s="130"/>
      <c r="M7" s="130"/>
      <c r="N7" s="130"/>
      <c r="O7" s="129"/>
      <c r="P7" s="129"/>
      <c r="Q7" s="129"/>
      <c r="R7" s="129" t="s">
        <v>98</v>
      </c>
      <c r="S7" s="129"/>
      <c r="T7" s="129"/>
      <c r="U7" s="129"/>
      <c r="V7" s="129"/>
      <c r="W7" s="129"/>
      <c r="X7" s="129"/>
      <c r="Y7" s="129"/>
      <c r="Z7" s="139"/>
      <c r="AA7" s="139"/>
      <c r="AB7" s="129"/>
    </row>
    <row r="8" spans="1:28" ht="17.25" customHeight="1">
      <c r="C8" s="129"/>
      <c r="D8" s="129"/>
      <c r="E8" s="129"/>
      <c r="F8" s="129"/>
      <c r="G8" s="129"/>
      <c r="H8" s="129"/>
      <c r="I8" s="129"/>
      <c r="J8" s="129"/>
      <c r="O8" s="129"/>
      <c r="P8" s="129"/>
      <c r="Q8" s="129"/>
      <c r="AB8" s="129"/>
    </row>
    <row r="9" spans="1:28" ht="18" customHeight="1">
      <c r="C9" s="129"/>
      <c r="D9" s="129"/>
      <c r="E9" s="129"/>
      <c r="F9" s="129"/>
      <c r="G9" s="129"/>
      <c r="H9" s="129"/>
      <c r="I9" s="129"/>
      <c r="J9" s="129"/>
      <c r="O9" s="129"/>
      <c r="P9" s="129"/>
      <c r="Q9" s="129"/>
      <c r="R9" s="129"/>
      <c r="AA9" s="129"/>
      <c r="AB9" s="129"/>
    </row>
    <row r="10" spans="1:28" ht="24.95" customHeight="1">
      <c r="A10" s="132"/>
      <c r="B10" s="13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28" ht="22.5">
      <c r="A11" s="143" t="s">
        <v>91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8" ht="32.25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42" t="s">
        <v>102</v>
      </c>
      <c r="L12" s="142"/>
      <c r="M12" s="142"/>
      <c r="N12" s="142"/>
      <c r="O12" s="142"/>
      <c r="P12" s="142"/>
      <c r="Q12" s="142"/>
      <c r="R12" s="142"/>
      <c r="S12" s="133"/>
      <c r="T12" s="133"/>
      <c r="U12" s="133"/>
      <c r="V12" s="133"/>
    </row>
    <row r="13" spans="1:28" ht="18">
      <c r="A13" s="128" t="s">
        <v>101</v>
      </c>
      <c r="B13" s="128"/>
      <c r="C13" s="128"/>
      <c r="D13" s="128"/>
      <c r="F13" s="142" t="s">
        <v>105</v>
      </c>
      <c r="G13" s="142"/>
      <c r="H13" s="142"/>
      <c r="I13" s="142"/>
      <c r="J13" s="142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</row>
    <row r="14" spans="1:28" ht="18">
      <c r="A14" s="144" t="s">
        <v>104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28"/>
      <c r="P14" s="128"/>
      <c r="Q14" s="128"/>
      <c r="R14" s="128"/>
      <c r="S14" s="128"/>
    </row>
    <row r="15" spans="1:28" ht="18">
      <c r="A15" s="147" t="s">
        <v>106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</row>
    <row r="16" spans="1:28" s="135" customFormat="1" ht="17.25" customHeight="1">
      <c r="A16" s="128" t="s">
        <v>107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</row>
    <row r="17" spans="1:28" s="135" customFormat="1" ht="18" customHeight="1">
      <c r="A17" s="134" t="s">
        <v>108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36"/>
    </row>
    <row r="18" spans="1:28" s="135" customFormat="1" ht="18" customHeight="1">
      <c r="A18" s="134"/>
      <c r="B18" s="148" t="s">
        <v>109</v>
      </c>
      <c r="C18" s="148"/>
      <c r="D18" s="148"/>
      <c r="E18" s="148"/>
      <c r="F18" s="148"/>
      <c r="G18" s="148"/>
      <c r="H18" s="148"/>
      <c r="I18" s="148"/>
      <c r="J18" s="148"/>
      <c r="K18" s="134"/>
      <c r="L18" s="134"/>
      <c r="M18" s="134"/>
      <c r="N18" s="134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6"/>
    </row>
    <row r="19" spans="1:28" s="135" customFormat="1" ht="18" customHeight="1">
      <c r="A19" s="134"/>
      <c r="B19" s="140" t="s">
        <v>103</v>
      </c>
      <c r="C19" s="140"/>
      <c r="D19" s="140"/>
      <c r="E19" s="140"/>
      <c r="F19" s="149" t="s">
        <v>110</v>
      </c>
      <c r="G19" s="149"/>
      <c r="H19" s="149"/>
      <c r="I19" s="149"/>
      <c r="J19" s="149"/>
      <c r="K19" s="134"/>
      <c r="L19" s="134"/>
      <c r="M19" s="134"/>
      <c r="N19" s="134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6"/>
    </row>
    <row r="20" spans="1:28" s="135" customFormat="1" ht="18" customHeight="1">
      <c r="A20" s="134"/>
      <c r="B20" s="140"/>
      <c r="C20" s="140"/>
      <c r="D20" s="140"/>
      <c r="E20" s="140"/>
      <c r="F20" s="145" t="s">
        <v>92</v>
      </c>
      <c r="G20" s="146"/>
      <c r="H20" s="146"/>
      <c r="I20" s="146"/>
      <c r="J20" s="134"/>
      <c r="K20" s="134"/>
      <c r="L20" s="134"/>
      <c r="M20" s="134"/>
      <c r="N20" s="134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6"/>
    </row>
    <row r="21" spans="1:28" s="135" customFormat="1" ht="18" customHeight="1">
      <c r="A21" s="134"/>
      <c r="B21" s="148" t="s">
        <v>111</v>
      </c>
      <c r="C21" s="148"/>
      <c r="D21" s="148"/>
      <c r="E21" s="148"/>
      <c r="F21" s="148"/>
      <c r="G21" s="148"/>
      <c r="H21" s="148"/>
      <c r="I21" s="148"/>
      <c r="J21" s="148"/>
      <c r="K21" s="134"/>
      <c r="L21" s="134"/>
      <c r="M21" s="134"/>
      <c r="N21" s="134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6"/>
    </row>
    <row r="22" spans="1:28" s="137" customFormat="1" ht="18" customHeight="1">
      <c r="A22" s="128" t="s">
        <v>112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28" ht="18">
      <c r="A23" s="144" t="s">
        <v>93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29"/>
      <c r="P23" s="129"/>
      <c r="Q23" s="129"/>
      <c r="R23" s="129"/>
      <c r="S23" s="129"/>
      <c r="T23" s="129"/>
      <c r="U23" s="129"/>
      <c r="V23" s="129"/>
    </row>
    <row r="24" spans="1:28" ht="20.25" customHeight="1"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1:28" ht="24.95" customHeight="1">
      <c r="B25" s="13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8"/>
      <c r="U25" s="138"/>
      <c r="V25" s="138"/>
    </row>
    <row r="26" spans="1:28" ht="24.95" customHeight="1">
      <c r="B26" s="138"/>
      <c r="T26" s="138"/>
      <c r="U26" s="138"/>
      <c r="V26" s="138"/>
    </row>
    <row r="27" spans="1:28" ht="24.95" customHeight="1"/>
  </sheetData>
  <mergeCells count="20">
    <mergeCell ref="A23:N23"/>
    <mergeCell ref="B21:J21"/>
    <mergeCell ref="A1:AA1"/>
    <mergeCell ref="A2:AA2"/>
    <mergeCell ref="A4:H4"/>
    <mergeCell ref="R4:V4"/>
    <mergeCell ref="F20:I20"/>
    <mergeCell ref="A15:N15"/>
    <mergeCell ref="O15:AA15"/>
    <mergeCell ref="B18:J18"/>
    <mergeCell ref="F19:J19"/>
    <mergeCell ref="R6:AA6"/>
    <mergeCell ref="O16:AB16"/>
    <mergeCell ref="O17:AA17"/>
    <mergeCell ref="R5:W5"/>
    <mergeCell ref="A5:F5"/>
    <mergeCell ref="K12:R12"/>
    <mergeCell ref="F13:J13"/>
    <mergeCell ref="A11:AA11"/>
    <mergeCell ref="A14:N14"/>
  </mergeCells>
  <phoneticPr fontId="3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10" zoomScaleNormal="100" workbookViewId="0">
      <selection activeCell="P43" sqref="P43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16</v>
      </c>
      <c r="V6" s="48">
        <v>1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53">
        <v>1</v>
      </c>
      <c r="B9" s="14"/>
      <c r="C9" s="54"/>
      <c r="D9" s="54"/>
      <c r="E9" s="15"/>
      <c r="F9" s="15"/>
      <c r="G9" s="15"/>
      <c r="H9" s="15"/>
      <c r="I9" s="54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6"/>
      <c r="P9" s="55"/>
      <c r="Q9" s="55"/>
      <c r="R9" s="5">
        <f t="shared" ref="R9:R16" si="0">O9/$U$6</f>
        <v>0</v>
      </c>
      <c r="S9" s="5">
        <f>(P9+Q9)/$U$6</f>
        <v>0</v>
      </c>
      <c r="T9" s="57"/>
      <c r="U9" s="23" t="e">
        <f>L9/J9</f>
        <v>#DIV/0!</v>
      </c>
      <c r="V9" s="24" t="e">
        <f>1-U9</f>
        <v>#DIV/0!</v>
      </c>
    </row>
    <row r="10" spans="1:22" s="2" customFormat="1" ht="12.75">
      <c r="A10" s="53">
        <v>2</v>
      </c>
      <c r="B10" s="49"/>
      <c r="C10" s="55"/>
      <c r="D10" s="55"/>
      <c r="E10" s="15"/>
      <c r="F10" s="1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53">
        <v>3</v>
      </c>
      <c r="B11" s="50"/>
      <c r="C11" s="55"/>
      <c r="D11" s="55"/>
      <c r="E11" s="22"/>
      <c r="F11" s="22"/>
      <c r="G11" s="22"/>
      <c r="H11" s="22"/>
      <c r="I11" s="55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5"/>
      <c r="P11" s="55"/>
      <c r="Q11" s="55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53">
        <v>4</v>
      </c>
      <c r="B12" s="49"/>
      <c r="C12" s="55"/>
      <c r="D12" s="55"/>
      <c r="E12" s="22"/>
      <c r="F12" s="22"/>
      <c r="G12" s="22"/>
      <c r="H12" s="22"/>
      <c r="I12" s="55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5"/>
      <c r="P12" s="55"/>
      <c r="Q12" s="55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53">
        <v>5</v>
      </c>
      <c r="B13" s="51"/>
      <c r="C13" s="55"/>
      <c r="D13" s="55"/>
      <c r="E13" s="22"/>
      <c r="F13" s="22"/>
      <c r="G13" s="22"/>
      <c r="H13" s="22"/>
      <c r="I13" s="55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6"/>
      <c r="P13" s="56"/>
      <c r="Q13" s="56"/>
      <c r="R13" s="5">
        <f t="shared" si="0"/>
        <v>0</v>
      </c>
      <c r="S13" s="5">
        <f t="shared" si="4"/>
        <v>0</v>
      </c>
      <c r="T13" s="58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53">
        <v>6</v>
      </c>
      <c r="B14" s="52"/>
      <c r="C14" s="55"/>
      <c r="D14" s="55"/>
      <c r="E14" s="22"/>
      <c r="F14" s="22"/>
      <c r="G14" s="22"/>
      <c r="H14" s="22"/>
      <c r="I14" s="55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55"/>
      <c r="P14" s="55"/>
      <c r="Q14" s="55"/>
      <c r="R14" s="5">
        <f t="shared" si="0"/>
        <v>0</v>
      </c>
      <c r="S14" s="5">
        <f t="shared" si="4"/>
        <v>0</v>
      </c>
      <c r="T14" s="5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53">
        <v>7</v>
      </c>
      <c r="B15" s="51"/>
      <c r="C15" s="55"/>
      <c r="D15" s="55"/>
      <c r="E15" s="22"/>
      <c r="F15" s="22"/>
      <c r="G15" s="22"/>
      <c r="H15" s="22"/>
      <c r="I15" s="55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55"/>
      <c r="P15" s="55"/>
      <c r="Q15" s="55"/>
      <c r="R15" s="5">
        <f t="shared" si="0"/>
        <v>0</v>
      </c>
      <c r="S15" s="5">
        <f t="shared" si="4"/>
        <v>0</v>
      </c>
      <c r="T15" s="5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53">
        <v>8</v>
      </c>
      <c r="B16" s="52"/>
      <c r="C16" s="55"/>
      <c r="D16" s="55"/>
      <c r="E16" s="22"/>
      <c r="F16" s="22"/>
      <c r="G16" s="22"/>
      <c r="H16" s="22"/>
      <c r="I16" s="55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55"/>
      <c r="P16" s="55"/>
      <c r="Q16" s="55"/>
      <c r="R16" s="5">
        <f t="shared" si="0"/>
        <v>0</v>
      </c>
      <c r="S16" s="5">
        <f t="shared" si="4"/>
        <v>0</v>
      </c>
      <c r="T16" s="58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/>
      <c r="B18" s="17"/>
      <c r="C18" s="15"/>
      <c r="D18" s="15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5"/>
      <c r="P18" s="15"/>
      <c r="Q18" s="15"/>
      <c r="R18" s="5">
        <f t="shared" ref="R18:R25" si="7">O18/$U$6</f>
        <v>0</v>
      </c>
      <c r="S18" s="5">
        <f t="shared" si="4"/>
        <v>0</v>
      </c>
      <c r="T18" s="20"/>
      <c r="U18" s="23" t="e">
        <f>L10/J10</f>
        <v>#DIV/0!</v>
      </c>
      <c r="V18" s="24" t="e">
        <f>1-U18</f>
        <v>#DIV/0!</v>
      </c>
    </row>
    <row r="19" spans="1:22" s="2" customFormat="1" ht="12.75">
      <c r="A19" s="15"/>
      <c r="B19" s="17"/>
      <c r="C19" s="15"/>
      <c r="D19" s="15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15"/>
      <c r="P19" s="15"/>
      <c r="Q19" s="15"/>
      <c r="R19" s="5">
        <f t="shared" si="7"/>
        <v>0</v>
      </c>
      <c r="S19" s="5">
        <f t="shared" si="4"/>
        <v>0</v>
      </c>
      <c r="T19" s="2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>
        <v>9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 t="shared" ref="C35:Q35" si="12">SUM(C9:C16,C18:C25,C27:C28,C30,C32:C34)</f>
        <v>0</v>
      </c>
      <c r="D35" s="7">
        <f t="shared" si="12"/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>
        <v>6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73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17:T17"/>
    <mergeCell ref="A8:T8"/>
    <mergeCell ref="A1:T1"/>
    <mergeCell ref="A2:T2"/>
    <mergeCell ref="A3:T3"/>
    <mergeCell ref="A4:T4"/>
    <mergeCell ref="I5:L5"/>
    <mergeCell ref="J6:L6"/>
    <mergeCell ref="C5:H5"/>
    <mergeCell ref="R5:S6"/>
    <mergeCell ref="O5:Q5"/>
    <mergeCell ref="A39:T39"/>
    <mergeCell ref="A40:T40"/>
    <mergeCell ref="A26:T26"/>
    <mergeCell ref="A36:T36"/>
    <mergeCell ref="A37:T37"/>
    <mergeCell ref="A38:T38"/>
    <mergeCell ref="R35:S35"/>
    <mergeCell ref="A29:T29"/>
    <mergeCell ref="A31:T31"/>
  </mergeCells>
  <phoneticPr fontId="0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75" orientation="landscape" horizontalDpi="300" verticalDpi="300" r:id="rId1"/>
  <headerFooter alignWithMargins="0">
    <oddFooter>&amp;RСторінка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10" zoomScaleNormal="100" workbookViewId="0">
      <selection activeCell="P13" sqref="P13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16</v>
      </c>
      <c r="V6" s="48">
        <v>2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60">
        <v>1</v>
      </c>
      <c r="B9" s="63"/>
      <c r="C9" s="56"/>
      <c r="D9" s="56"/>
      <c r="E9" s="56"/>
      <c r="F9" s="56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6"/>
      <c r="P9" s="56"/>
      <c r="Q9" s="56"/>
      <c r="R9" s="5">
        <f t="shared" ref="R9:R16" si="0">O9/$U$6</f>
        <v>0</v>
      </c>
      <c r="S9" s="5">
        <f>(P9+Q9)/$U$6</f>
        <v>0</v>
      </c>
      <c r="T9" s="58"/>
      <c r="U9" s="23" t="e">
        <f>L9/J9</f>
        <v>#DIV/0!</v>
      </c>
      <c r="V9" s="24" t="e">
        <f>1-U9</f>
        <v>#DIV/0!</v>
      </c>
    </row>
    <row r="10" spans="1:22" s="2" customFormat="1" ht="12.75">
      <c r="A10" s="60">
        <v>2</v>
      </c>
      <c r="B10" s="63"/>
      <c r="C10" s="56"/>
      <c r="D10" s="56"/>
      <c r="E10" s="56"/>
      <c r="F10" s="56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6"/>
      <c r="P10" s="56"/>
      <c r="Q10" s="56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60">
        <v>3</v>
      </c>
      <c r="B11" s="63"/>
      <c r="C11" s="56"/>
      <c r="D11" s="56"/>
      <c r="E11" s="56"/>
      <c r="F11" s="56"/>
      <c r="G11" s="22"/>
      <c r="H11" s="22"/>
      <c r="I11" s="5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6"/>
      <c r="P11" s="56"/>
      <c r="Q11" s="56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60">
        <v>4</v>
      </c>
      <c r="B12" s="50"/>
      <c r="C12" s="56"/>
      <c r="D12" s="56"/>
      <c r="E12" s="56"/>
      <c r="F12" s="56"/>
      <c r="G12" s="22"/>
      <c r="H12" s="22"/>
      <c r="I12" s="56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61">
        <v>5</v>
      </c>
      <c r="B13" s="50"/>
      <c r="C13" s="66"/>
      <c r="D13" s="66"/>
      <c r="E13" s="66"/>
      <c r="F13" s="66"/>
      <c r="G13" s="22"/>
      <c r="H13" s="22"/>
      <c r="I13" s="66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66"/>
      <c r="P13" s="66"/>
      <c r="Q13" s="66"/>
      <c r="R13" s="5">
        <f t="shared" si="0"/>
        <v>0</v>
      </c>
      <c r="S13" s="5">
        <f t="shared" si="4"/>
        <v>0</v>
      </c>
      <c r="T13" s="50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62">
        <v>6</v>
      </c>
      <c r="B14" s="64"/>
      <c r="C14" s="66"/>
      <c r="D14" s="66"/>
      <c r="E14" s="66"/>
      <c r="F14" s="66"/>
      <c r="G14" s="22"/>
      <c r="H14" s="22"/>
      <c r="I14" s="67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66"/>
      <c r="P14" s="66"/>
      <c r="Q14" s="66"/>
      <c r="R14" s="5">
        <f t="shared" si="0"/>
        <v>0</v>
      </c>
      <c r="S14" s="5">
        <f t="shared" si="4"/>
        <v>0</v>
      </c>
      <c r="T14" s="6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62">
        <v>7</v>
      </c>
      <c r="B15" s="65"/>
      <c r="C15" s="66"/>
      <c r="D15" s="66"/>
      <c r="E15" s="66"/>
      <c r="F15" s="66"/>
      <c r="G15" s="22"/>
      <c r="H15" s="22"/>
      <c r="I15" s="67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66"/>
      <c r="P15" s="66"/>
      <c r="Q15" s="66"/>
      <c r="R15" s="5">
        <f t="shared" si="0"/>
        <v>0</v>
      </c>
      <c r="S15" s="5">
        <f t="shared" si="4"/>
        <v>0</v>
      </c>
      <c r="T15" s="6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/>
      <c r="B18" s="17"/>
      <c r="C18" s="15"/>
      <c r="D18" s="15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5"/>
      <c r="P18" s="15"/>
      <c r="Q18" s="15"/>
      <c r="R18" s="5">
        <f t="shared" ref="R18:R25" si="7">O18/$U$6</f>
        <v>0</v>
      </c>
      <c r="S18" s="5">
        <f t="shared" si="4"/>
        <v>0</v>
      </c>
      <c r="T18" s="20"/>
      <c r="U18" s="23" t="e">
        <f>L10/J10</f>
        <v>#DIV/0!</v>
      </c>
      <c r="V18" s="24" t="e">
        <f>1-U18</f>
        <v>#DIV/0!</v>
      </c>
    </row>
    <row r="19" spans="1:22" s="2" customFormat="1" ht="12.75">
      <c r="A19" s="15"/>
      <c r="B19" s="17"/>
      <c r="C19" s="15"/>
      <c r="D19" s="15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15"/>
      <c r="P19" s="15"/>
      <c r="Q19" s="15"/>
      <c r="R19" s="5">
        <f t="shared" si="7"/>
        <v>0</v>
      </c>
      <c r="S19" s="5">
        <f t="shared" si="4"/>
        <v>0</v>
      </c>
      <c r="T19" s="2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>
        <v>8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>
        <v>9</v>
      </c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69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74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1:T1"/>
    <mergeCell ref="A2:T2"/>
    <mergeCell ref="A3:T3"/>
    <mergeCell ref="A4:T4"/>
    <mergeCell ref="C5:H5"/>
    <mergeCell ref="I5:L5"/>
    <mergeCell ref="O5:Q5"/>
    <mergeCell ref="A39:T39"/>
    <mergeCell ref="A31:T31"/>
    <mergeCell ref="R35:S35"/>
    <mergeCell ref="A40:T40"/>
    <mergeCell ref="R5:S6"/>
    <mergeCell ref="A36:T36"/>
    <mergeCell ref="A37:T37"/>
    <mergeCell ref="A38:T38"/>
    <mergeCell ref="J6:L6"/>
    <mergeCell ref="A8:T8"/>
    <mergeCell ref="A17:T17"/>
    <mergeCell ref="A26:T26"/>
    <mergeCell ref="A29:T2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0" sqref="A40:T40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16</v>
      </c>
      <c r="V6" s="48">
        <v>3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5">
        <v>1</v>
      </c>
      <c r="B9" s="51"/>
      <c r="C9" s="55"/>
      <c r="D9" s="55"/>
      <c r="E9" s="15"/>
      <c r="F9" s="15"/>
      <c r="G9" s="15"/>
      <c r="H9" s="15"/>
      <c r="I9" s="55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5"/>
      <c r="P9" s="55"/>
      <c r="Q9" s="55"/>
      <c r="R9" s="5">
        <f t="shared" ref="R9:R16" si="0">O9/$U$6</f>
        <v>0</v>
      </c>
      <c r="S9" s="5">
        <f>(P9+Q9)/$U$6</f>
        <v>0</v>
      </c>
      <c r="T9" s="58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51"/>
      <c r="C10" s="55"/>
      <c r="D10" s="55"/>
      <c r="E10" s="15"/>
      <c r="F10" s="1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51"/>
      <c r="C11" s="55"/>
      <c r="D11" s="55"/>
      <c r="E11" s="22"/>
      <c r="F11" s="22"/>
      <c r="G11" s="22"/>
      <c r="H11" s="22"/>
      <c r="I11" s="55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5"/>
      <c r="P11" s="55"/>
      <c r="Q11" s="55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51"/>
      <c r="C12" s="55"/>
      <c r="D12" s="55"/>
      <c r="E12" s="22"/>
      <c r="F12" s="22"/>
      <c r="G12" s="22"/>
      <c r="H12" s="22"/>
      <c r="I12" s="55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5"/>
      <c r="P12" s="55"/>
      <c r="Q12" s="55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>
        <v>5</v>
      </c>
      <c r="B13" s="70"/>
      <c r="C13" s="55"/>
      <c r="D13" s="55"/>
      <c r="E13" s="22"/>
      <c r="F13" s="22"/>
      <c r="G13" s="22"/>
      <c r="H13" s="22"/>
      <c r="I13" s="55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5"/>
      <c r="P13" s="55"/>
      <c r="Q13" s="55"/>
      <c r="R13" s="5">
        <f t="shared" si="0"/>
        <v>0</v>
      </c>
      <c r="S13" s="5">
        <f t="shared" si="4"/>
        <v>0</v>
      </c>
      <c r="T13" s="58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>
        <v>6</v>
      </c>
      <c r="B14" s="70"/>
      <c r="C14" s="55"/>
      <c r="D14" s="55"/>
      <c r="E14" s="22"/>
      <c r="F14" s="22"/>
      <c r="G14" s="22"/>
      <c r="H14" s="22"/>
      <c r="I14" s="55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55"/>
      <c r="P14" s="55"/>
      <c r="Q14" s="55"/>
      <c r="R14" s="5">
        <f t="shared" si="0"/>
        <v>0</v>
      </c>
      <c r="S14" s="5">
        <f t="shared" si="4"/>
        <v>0</v>
      </c>
      <c r="T14" s="5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7</v>
      </c>
      <c r="B18" s="51"/>
      <c r="C18" s="55"/>
      <c r="D18" s="71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55"/>
      <c r="P18" s="55"/>
      <c r="Q18" s="15"/>
      <c r="R18" s="5">
        <f t="shared" ref="R18:R25" si="7">O18/$U$6</f>
        <v>0</v>
      </c>
      <c r="S18" s="5">
        <f t="shared" si="4"/>
        <v>0</v>
      </c>
      <c r="T18" s="58"/>
      <c r="U18" s="23" t="e">
        <f>L10/J10</f>
        <v>#DIV/0!</v>
      </c>
      <c r="V18" s="24" t="e">
        <f>1-U18</f>
        <v>#DIV/0!</v>
      </c>
    </row>
    <row r="19" spans="1:22" s="2" customFormat="1" ht="15.75">
      <c r="A19" s="15">
        <v>8</v>
      </c>
      <c r="B19" s="51"/>
      <c r="C19" s="72"/>
      <c r="D19" s="71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71"/>
      <c r="P19" s="71"/>
      <c r="Q19" s="15"/>
      <c r="R19" s="5">
        <f t="shared" si="7"/>
        <v>0</v>
      </c>
      <c r="S19" s="5">
        <f t="shared" si="4"/>
        <v>0</v>
      </c>
      <c r="T19" s="58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>
        <v>9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75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1:T1"/>
    <mergeCell ref="A2:T2"/>
    <mergeCell ref="A3:T3"/>
    <mergeCell ref="A4:T4"/>
    <mergeCell ref="C5:H5"/>
    <mergeCell ref="I5:L5"/>
    <mergeCell ref="O5:Q5"/>
    <mergeCell ref="A39:T39"/>
    <mergeCell ref="A31:T31"/>
    <mergeCell ref="R35:S35"/>
    <mergeCell ref="A40:T40"/>
    <mergeCell ref="R5:S6"/>
    <mergeCell ref="A36:T36"/>
    <mergeCell ref="A37:T37"/>
    <mergeCell ref="A38:T38"/>
    <mergeCell ref="J6:L6"/>
    <mergeCell ref="A8:T8"/>
    <mergeCell ref="A17:T17"/>
    <mergeCell ref="A26:T26"/>
    <mergeCell ref="A29:T2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" sqref="A4:T4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18</v>
      </c>
      <c r="V6" s="48">
        <v>4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5">
        <v>1</v>
      </c>
      <c r="B9" s="51"/>
      <c r="C9" s="55"/>
      <c r="D9" s="55"/>
      <c r="E9" s="55"/>
      <c r="F9" s="55"/>
      <c r="G9" s="15"/>
      <c r="H9" s="15"/>
      <c r="I9" s="55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5"/>
      <c r="P9" s="55"/>
      <c r="Q9" s="55"/>
      <c r="R9" s="5">
        <f t="shared" ref="R9:R16" si="0">O9/$U$6</f>
        <v>0</v>
      </c>
      <c r="S9" s="5">
        <f>(P9+Q9)/$U$6</f>
        <v>0</v>
      </c>
      <c r="T9" s="51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63"/>
      <c r="C10" s="55"/>
      <c r="D10" s="55"/>
      <c r="E10" s="55"/>
      <c r="F10" s="5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1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73"/>
      <c r="C11" s="56"/>
      <c r="D11" s="56"/>
      <c r="E11" s="56"/>
      <c r="F11" s="56"/>
      <c r="G11" s="22"/>
      <c r="H11" s="22"/>
      <c r="I11" s="5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6"/>
      <c r="P11" s="56"/>
      <c r="Q11" s="56"/>
      <c r="R11" s="5">
        <f t="shared" si="0"/>
        <v>0</v>
      </c>
      <c r="S11" s="5">
        <f t="shared" si="4"/>
        <v>0</v>
      </c>
      <c r="T11" s="63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63"/>
      <c r="C12" s="56"/>
      <c r="D12" s="56"/>
      <c r="E12" s="56"/>
      <c r="F12" s="56"/>
      <c r="G12" s="22"/>
      <c r="H12" s="22"/>
      <c r="I12" s="56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63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>
        <v>5</v>
      </c>
      <c r="B13" s="63"/>
      <c r="C13" s="56"/>
      <c r="D13" s="56"/>
      <c r="E13" s="56"/>
      <c r="F13" s="56"/>
      <c r="G13" s="22"/>
      <c r="H13" s="22"/>
      <c r="I13" s="56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6"/>
      <c r="P13" s="56"/>
      <c r="Q13" s="56"/>
      <c r="R13" s="5">
        <f t="shared" si="0"/>
        <v>0</v>
      </c>
      <c r="S13" s="5">
        <f t="shared" si="4"/>
        <v>0</v>
      </c>
      <c r="T13" s="63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6</v>
      </c>
      <c r="B18" s="74"/>
      <c r="C18" s="76"/>
      <c r="D18" s="76"/>
      <c r="E18" s="15"/>
      <c r="F18" s="15"/>
      <c r="G18" s="15"/>
      <c r="H18" s="15"/>
      <c r="I18" s="5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56"/>
      <c r="P18" s="56"/>
      <c r="Q18" s="15"/>
      <c r="R18" s="5">
        <f t="shared" ref="R18:R25" si="7">O18/$U$6</f>
        <v>0</v>
      </c>
      <c r="S18" s="5">
        <f t="shared" si="4"/>
        <v>0</v>
      </c>
      <c r="T18" s="77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7</v>
      </c>
      <c r="B19" s="74"/>
      <c r="C19" s="76"/>
      <c r="D19" s="76"/>
      <c r="E19" s="15"/>
      <c r="F19" s="15"/>
      <c r="G19" s="15"/>
      <c r="H19" s="15"/>
      <c r="I19" s="5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56"/>
      <c r="P19" s="56"/>
      <c r="Q19" s="15"/>
      <c r="R19" s="5">
        <f t="shared" si="7"/>
        <v>0</v>
      </c>
      <c r="S19" s="5">
        <f t="shared" si="4"/>
        <v>0</v>
      </c>
      <c r="T19" s="77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8</v>
      </c>
      <c r="B20" s="75"/>
      <c r="C20" s="76"/>
      <c r="D20" s="76"/>
      <c r="E20" s="18"/>
      <c r="F20" s="18"/>
      <c r="G20" s="18"/>
      <c r="H20" s="18"/>
      <c r="I20" s="5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56"/>
      <c r="P20" s="56"/>
      <c r="Q20" s="15"/>
      <c r="R20" s="5">
        <f t="shared" si="7"/>
        <v>0</v>
      </c>
      <c r="S20" s="5">
        <f t="shared" si="4"/>
        <v>0</v>
      </c>
      <c r="T20" s="77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76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1:T1"/>
    <mergeCell ref="A2:T2"/>
    <mergeCell ref="A3:T3"/>
    <mergeCell ref="A4:T4"/>
    <mergeCell ref="C5:H5"/>
    <mergeCell ref="I5:L5"/>
    <mergeCell ref="O5:Q5"/>
    <mergeCell ref="A39:T39"/>
    <mergeCell ref="A31:T31"/>
    <mergeCell ref="R35:S35"/>
    <mergeCell ref="A40:T40"/>
    <mergeCell ref="R5:S6"/>
    <mergeCell ref="A36:T36"/>
    <mergeCell ref="A37:T37"/>
    <mergeCell ref="A38:T38"/>
    <mergeCell ref="J6:L6"/>
    <mergeCell ref="A8:T8"/>
    <mergeCell ref="A17:T17"/>
    <mergeCell ref="A26:T26"/>
    <mergeCell ref="A29:T2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4" zoomScaleNormal="100" workbookViewId="0">
      <selection activeCell="A39" sqref="A39:T39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16</v>
      </c>
      <c r="V6" s="48">
        <v>5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5">
        <v>1</v>
      </c>
      <c r="B9" s="78"/>
      <c r="C9" s="81"/>
      <c r="D9" s="82"/>
      <c r="E9" s="15"/>
      <c r="F9" s="15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82"/>
      <c r="P9" s="82"/>
      <c r="Q9" s="82"/>
      <c r="R9" s="5">
        <f t="shared" ref="R9:R16" si="0">O9/$U$6</f>
        <v>0</v>
      </c>
      <c r="S9" s="5">
        <f>(P9+Q9)/$U$6</f>
        <v>0</v>
      </c>
      <c r="T9" s="88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78"/>
      <c r="C10" s="81"/>
      <c r="D10" s="82"/>
      <c r="E10" s="15"/>
      <c r="F10" s="15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82"/>
      <c r="P10" s="82"/>
      <c r="Q10" s="84"/>
      <c r="R10" s="5">
        <f t="shared" si="0"/>
        <v>0</v>
      </c>
      <c r="S10" s="5">
        <f t="shared" ref="S10:S34" si="4">(P10+Q10)/$U$6</f>
        <v>0</v>
      </c>
      <c r="T10" s="89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79"/>
      <c r="C11" s="83"/>
      <c r="D11" s="66"/>
      <c r="E11" s="22"/>
      <c r="F11" s="22"/>
      <c r="G11" s="22"/>
      <c r="H11" s="22"/>
      <c r="I11" s="6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82"/>
      <c r="P11" s="82"/>
      <c r="Q11" s="82"/>
      <c r="R11" s="5">
        <f t="shared" si="0"/>
        <v>0</v>
      </c>
      <c r="S11" s="5">
        <f t="shared" si="4"/>
        <v>0</v>
      </c>
      <c r="T11" s="90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80"/>
      <c r="C12" s="67"/>
      <c r="D12" s="67"/>
      <c r="E12" s="22"/>
      <c r="F12" s="22"/>
      <c r="G12" s="22"/>
      <c r="H12" s="22"/>
      <c r="I12" s="67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91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9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5</v>
      </c>
      <c r="B18" s="85"/>
      <c r="C18" s="76"/>
      <c r="D18" s="76"/>
      <c r="E18" s="15"/>
      <c r="F18" s="15"/>
      <c r="G18" s="15"/>
      <c r="H18" s="15"/>
      <c r="I18" s="87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7"/>
      <c r="P18" s="87"/>
      <c r="Q18" s="87"/>
      <c r="R18" s="5">
        <f t="shared" ref="R18:R25" si="7">O18/$U$6</f>
        <v>0</v>
      </c>
      <c r="S18" s="5">
        <f t="shared" si="4"/>
        <v>0</v>
      </c>
      <c r="T18" s="92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6</v>
      </c>
      <c r="B19" s="86"/>
      <c r="C19" s="82"/>
      <c r="D19" s="82"/>
      <c r="E19" s="15"/>
      <c r="F19" s="15"/>
      <c r="G19" s="15"/>
      <c r="H19" s="15"/>
      <c r="I19" s="82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2"/>
      <c r="R19" s="5">
        <f t="shared" si="7"/>
        <v>0</v>
      </c>
      <c r="S19" s="5">
        <f t="shared" si="4"/>
        <v>0</v>
      </c>
      <c r="T19" s="9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/>
      <c r="B27" s="79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93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R35:S35"/>
    <mergeCell ref="C5:H5"/>
    <mergeCell ref="I5:L5"/>
    <mergeCell ref="O5:Q5"/>
    <mergeCell ref="R5:S6"/>
    <mergeCell ref="J6:L6"/>
    <mergeCell ref="A1:T1"/>
    <mergeCell ref="A2:T2"/>
    <mergeCell ref="A3:T3"/>
    <mergeCell ref="A4:T4"/>
    <mergeCell ref="A8:T8"/>
    <mergeCell ref="A39:T39"/>
    <mergeCell ref="A40:T40"/>
    <mergeCell ref="A31:T31"/>
    <mergeCell ref="A36:T36"/>
    <mergeCell ref="A37:T37"/>
    <mergeCell ref="A38:T38"/>
    <mergeCell ref="A17:T17"/>
    <mergeCell ref="A26:T26"/>
    <mergeCell ref="A29:T2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4" zoomScaleNormal="100" workbookViewId="0">
      <selection activeCell="D19" sqref="D19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81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>
        <v>18</v>
      </c>
      <c r="V6" s="48">
        <v>6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5">
        <v>1</v>
      </c>
      <c r="B9" s="78"/>
      <c r="C9" s="81"/>
      <c r="D9" s="82"/>
      <c r="E9" s="84"/>
      <c r="F9" s="84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82"/>
      <c r="P9" s="82"/>
      <c r="Q9" s="15"/>
      <c r="R9" s="5">
        <f t="shared" ref="R9:R16" si="0">O9/$U$6</f>
        <v>0</v>
      </c>
      <c r="S9" s="5">
        <f>(P9+Q9)/$U$6</f>
        <v>0</v>
      </c>
      <c r="T9" s="96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78"/>
      <c r="C10" s="81"/>
      <c r="D10" s="82"/>
      <c r="E10" s="84"/>
      <c r="F10" s="84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82"/>
      <c r="P10" s="82"/>
      <c r="Q10" s="15"/>
      <c r="R10" s="5">
        <f t="shared" si="0"/>
        <v>0</v>
      </c>
      <c r="S10" s="5">
        <f t="shared" ref="S10:S34" si="4">(P10+Q10)/$U$6</f>
        <v>0</v>
      </c>
      <c r="T10" s="99"/>
      <c r="U10" s="23" t="e">
        <f>L9/J9</f>
        <v>#DIV/0!</v>
      </c>
      <c r="V10" s="24" t="e">
        <f>1-U10</f>
        <v>#DIV/0!</v>
      </c>
    </row>
    <row r="11" spans="1:22" s="2" customFormat="1" ht="12.75">
      <c r="A11" s="15"/>
      <c r="B11" s="17"/>
      <c r="C11" s="22"/>
      <c r="D11" s="22"/>
      <c r="E11" s="22"/>
      <c r="F11" s="22"/>
      <c r="G11" s="22"/>
      <c r="H11" s="22"/>
      <c r="I11" s="22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22"/>
      <c r="P11" s="22"/>
      <c r="Q11" s="22"/>
      <c r="R11" s="5">
        <f t="shared" si="0"/>
        <v>0</v>
      </c>
      <c r="S11" s="5">
        <f t="shared" si="4"/>
        <v>0</v>
      </c>
      <c r="T11" s="19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/>
      <c r="B12" s="17"/>
      <c r="C12" s="22"/>
      <c r="D12" s="22"/>
      <c r="E12" s="22"/>
      <c r="F12" s="22"/>
      <c r="G12" s="22"/>
      <c r="H12" s="22"/>
      <c r="I12" s="22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22"/>
      <c r="P12" s="22"/>
      <c r="Q12" s="22"/>
      <c r="R12" s="5">
        <f t="shared" si="0"/>
        <v>0</v>
      </c>
      <c r="S12" s="5">
        <f t="shared" si="4"/>
        <v>0</v>
      </c>
      <c r="T12" s="19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9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3</v>
      </c>
      <c r="B18" s="94"/>
      <c r="C18" s="97"/>
      <c r="D18" s="84"/>
      <c r="E18" s="84"/>
      <c r="F18" s="15"/>
      <c r="G18" s="15"/>
      <c r="H18" s="15"/>
      <c r="I18" s="5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4"/>
      <c r="P18" s="84"/>
      <c r="Q18" s="84"/>
      <c r="R18" s="5">
        <f t="shared" ref="R18:R25" si="7">O18/$U$6</f>
        <v>0</v>
      </c>
      <c r="S18" s="5">
        <f t="shared" si="4"/>
        <v>0</v>
      </c>
      <c r="T18" s="100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4</v>
      </c>
      <c r="B19" s="95"/>
      <c r="C19" s="82"/>
      <c r="D19" s="82"/>
      <c r="E19" s="84"/>
      <c r="F19" s="15"/>
      <c r="G19" s="15"/>
      <c r="H19" s="15"/>
      <c r="I19" s="5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7"/>
      <c r="R19" s="5">
        <f t="shared" si="7"/>
        <v>0</v>
      </c>
      <c r="S19" s="5">
        <f t="shared" si="4"/>
        <v>0</v>
      </c>
      <c r="T19" s="101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5</v>
      </c>
      <c r="B20" s="96"/>
      <c r="C20" s="98"/>
      <c r="D20" s="82"/>
      <c r="E20" s="82"/>
      <c r="F20" s="18"/>
      <c r="G20" s="18"/>
      <c r="H20" s="18"/>
      <c r="I20" s="5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82"/>
      <c r="P20" s="82"/>
      <c r="Q20" s="87"/>
      <c r="R20" s="5">
        <f t="shared" si="7"/>
        <v>0</v>
      </c>
      <c r="S20" s="5">
        <f t="shared" si="4"/>
        <v>0</v>
      </c>
      <c r="T20" s="10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101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>
        <f>SUM(R9:S16,R18:S25,R27:S28,R30:S30,R32:S34)</f>
        <v>0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 t="s">
        <v>78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R35:S35"/>
    <mergeCell ref="C5:H5"/>
    <mergeCell ref="I5:L5"/>
    <mergeCell ref="O5:Q5"/>
    <mergeCell ref="R5:S6"/>
    <mergeCell ref="J6:L6"/>
    <mergeCell ref="A1:T1"/>
    <mergeCell ref="A2:T2"/>
    <mergeCell ref="A3:T3"/>
    <mergeCell ref="A4:T4"/>
    <mergeCell ref="A8:T8"/>
    <mergeCell ref="A39:T39"/>
    <mergeCell ref="A40:T40"/>
    <mergeCell ref="A31:T31"/>
    <mergeCell ref="A36:T36"/>
    <mergeCell ref="A37:T37"/>
    <mergeCell ref="A38:T38"/>
    <mergeCell ref="A17:T17"/>
    <mergeCell ref="A26:T26"/>
    <mergeCell ref="A29:T2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0" sqref="A40:T40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2" ht="15" customHeight="1">
      <c r="A2" s="161" t="s">
        <v>79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ht="15">
      <c r="A3" s="161" t="s">
        <v>83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3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2" s="1" customFormat="1" ht="12.75" customHeight="1">
      <c r="A5" s="25"/>
      <c r="B5" s="26"/>
      <c r="C5" s="153" t="s">
        <v>2</v>
      </c>
      <c r="D5" s="154"/>
      <c r="E5" s="154"/>
      <c r="F5" s="154"/>
      <c r="G5" s="154"/>
      <c r="H5" s="154"/>
      <c r="I5" s="163" t="s">
        <v>3</v>
      </c>
      <c r="J5" s="163"/>
      <c r="K5" s="163"/>
      <c r="L5" s="164"/>
      <c r="M5" s="25"/>
      <c r="N5" s="25"/>
      <c r="O5" s="153" t="s">
        <v>6</v>
      </c>
      <c r="P5" s="154"/>
      <c r="Q5" s="154"/>
      <c r="R5" s="163" t="s">
        <v>7</v>
      </c>
      <c r="S5" s="164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3" t="s">
        <v>16</v>
      </c>
      <c r="K6" s="163"/>
      <c r="L6" s="164"/>
      <c r="M6" s="32"/>
      <c r="N6" s="33"/>
      <c r="O6" s="25"/>
      <c r="P6" s="25"/>
      <c r="Q6" s="25"/>
      <c r="R6" s="165"/>
      <c r="S6" s="164"/>
      <c r="T6" s="34"/>
      <c r="U6" s="47"/>
      <c r="V6" s="48">
        <v>7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6" t="s">
        <v>32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</row>
    <row r="9" spans="1:22" s="2" customFormat="1" ht="12.75">
      <c r="A9" s="105">
        <v>1</v>
      </c>
      <c r="B9" s="103"/>
      <c r="C9" s="106"/>
      <c r="D9" s="107"/>
      <c r="E9" s="15"/>
      <c r="F9" s="15"/>
      <c r="G9" s="15"/>
      <c r="H9" s="15"/>
      <c r="I9" s="108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108"/>
      <c r="P9" s="108"/>
      <c r="Q9" s="108"/>
      <c r="R9" s="5" t="e">
        <f t="shared" ref="R9:R16" si="0">O9/$U$6</f>
        <v>#DIV/0!</v>
      </c>
      <c r="S9" s="5" t="e">
        <f>(P9+Q9)/$U$6</f>
        <v>#DIV/0!</v>
      </c>
      <c r="T9" s="109"/>
      <c r="U9" s="23" t="e">
        <f>L9/J9</f>
        <v>#DIV/0!</v>
      </c>
      <c r="V9" s="24" t="e">
        <f>1-U9</f>
        <v>#DIV/0!</v>
      </c>
    </row>
    <row r="10" spans="1:22" s="2" customFormat="1" ht="12.75">
      <c r="A10" s="60"/>
      <c r="B10" s="125"/>
      <c r="C10" s="108"/>
      <c r="D10" s="108"/>
      <c r="E10" s="15"/>
      <c r="F10" s="15"/>
      <c r="G10" s="15"/>
      <c r="H10" s="15"/>
      <c r="I10" s="108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108"/>
      <c r="P10" s="108"/>
      <c r="Q10" s="108"/>
      <c r="R10" s="5" t="e">
        <f t="shared" si="0"/>
        <v>#DIV/0!</v>
      </c>
      <c r="S10" s="5" t="e">
        <f t="shared" ref="S10:S34" si="4">(P10+Q10)/$U$6</f>
        <v>#DIV/0!</v>
      </c>
      <c r="T10" s="125"/>
      <c r="U10" s="23" t="e">
        <f>L9/J9</f>
        <v>#DIV/0!</v>
      </c>
      <c r="V10" s="24" t="e">
        <f>1-U10</f>
        <v>#DIV/0!</v>
      </c>
    </row>
    <row r="11" spans="1:22" s="2" customFormat="1" ht="12.75">
      <c r="A11" s="60"/>
      <c r="B11" s="104"/>
      <c r="C11" s="108"/>
      <c r="D11" s="108"/>
      <c r="E11" s="22"/>
      <c r="F11" s="22"/>
      <c r="G11" s="22"/>
      <c r="H11" s="22"/>
      <c r="I11" s="108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108"/>
      <c r="P11" s="108"/>
      <c r="Q11" s="108"/>
      <c r="R11" s="5" t="e">
        <f t="shared" si="0"/>
        <v>#DIV/0!</v>
      </c>
      <c r="S11" s="5" t="e">
        <f t="shared" si="4"/>
        <v>#DIV/0!</v>
      </c>
      <c r="T11" s="125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60"/>
      <c r="B12" s="125"/>
      <c r="C12" s="108"/>
      <c r="D12" s="108"/>
      <c r="E12" s="22"/>
      <c r="F12" s="22"/>
      <c r="G12" s="22"/>
      <c r="H12" s="22"/>
      <c r="I12" s="108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108"/>
      <c r="P12" s="108"/>
      <c r="Q12" s="108"/>
      <c r="R12" s="5" t="e">
        <f t="shared" si="0"/>
        <v>#DIV/0!</v>
      </c>
      <c r="S12" s="5" t="e">
        <f t="shared" si="4"/>
        <v>#DIV/0!</v>
      </c>
      <c r="T12" s="125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60"/>
      <c r="B13" s="104"/>
      <c r="C13" s="108"/>
      <c r="D13" s="108"/>
      <c r="E13" s="22"/>
      <c r="F13" s="22"/>
      <c r="G13" s="22"/>
      <c r="H13" s="22"/>
      <c r="I13" s="108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108"/>
      <c r="P13" s="108"/>
      <c r="Q13" s="108"/>
      <c r="R13" s="5" t="e">
        <f t="shared" si="0"/>
        <v>#DIV/0!</v>
      </c>
      <c r="S13" s="5" t="e">
        <f t="shared" si="4"/>
        <v>#DIV/0!</v>
      </c>
      <c r="T13" s="125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 t="e">
        <f t="shared" si="0"/>
        <v>#DIV/0!</v>
      </c>
      <c r="S14" s="5" t="e">
        <f t="shared" si="4"/>
        <v>#DIV/0!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 t="e">
        <f t="shared" si="0"/>
        <v>#DIV/0!</v>
      </c>
      <c r="S15" s="5" t="e">
        <f t="shared" si="4"/>
        <v>#DIV/0!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 t="e">
        <f t="shared" si="0"/>
        <v>#DIV/0!</v>
      </c>
      <c r="S16" s="5" t="e">
        <f t="shared" si="4"/>
        <v>#DIV/0!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6" t="s">
        <v>33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23"/>
      <c r="V17" s="24"/>
    </row>
    <row r="18" spans="1:22" s="2" customFormat="1" ht="12.75">
      <c r="A18" s="15">
        <v>2</v>
      </c>
      <c r="B18" s="113"/>
      <c r="C18" s="115"/>
      <c r="D18" s="115"/>
      <c r="E18" s="15"/>
      <c r="F18" s="15"/>
      <c r="G18" s="15"/>
      <c r="H18" s="15"/>
      <c r="I18" s="117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17"/>
      <c r="P18" s="117"/>
      <c r="Q18" s="15"/>
      <c r="R18" s="5" t="e">
        <f t="shared" ref="R18:R25" si="7">O18/$U$6</f>
        <v>#DIV/0!</v>
      </c>
      <c r="S18" s="5" t="e">
        <f t="shared" si="4"/>
        <v>#DIV/0!</v>
      </c>
      <c r="T18" s="111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3</v>
      </c>
      <c r="B19" s="114"/>
      <c r="C19" s="76"/>
      <c r="D19" s="116"/>
      <c r="E19" s="15"/>
      <c r="F19" s="15"/>
      <c r="G19" s="15"/>
      <c r="H19" s="15"/>
      <c r="I19" s="7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76"/>
      <c r="P19" s="76"/>
      <c r="Q19" s="15"/>
      <c r="R19" s="5" t="e">
        <f t="shared" si="7"/>
        <v>#DIV/0!</v>
      </c>
      <c r="S19" s="5" t="e">
        <f t="shared" si="4"/>
        <v>#DIV/0!</v>
      </c>
      <c r="T19" s="112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4</v>
      </c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 t="e">
        <f t="shared" si="7"/>
        <v>#DIV/0!</v>
      </c>
      <c r="S20" s="5" t="e">
        <f t="shared" si="4"/>
        <v>#DIV/0!</v>
      </c>
      <c r="T20" s="11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>
        <v>5</v>
      </c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 t="e">
        <f t="shared" si="7"/>
        <v>#DIV/0!</v>
      </c>
      <c r="S21" s="5" t="e">
        <f t="shared" si="4"/>
        <v>#DIV/0!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>
        <v>6</v>
      </c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 t="e">
        <f t="shared" si="7"/>
        <v>#DIV/0!</v>
      </c>
      <c r="S22" s="5" t="e">
        <f t="shared" si="4"/>
        <v>#DIV/0!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>
        <v>7</v>
      </c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 t="e">
        <f t="shared" si="7"/>
        <v>#DIV/0!</v>
      </c>
      <c r="S23" s="5" t="e">
        <f t="shared" si="4"/>
        <v>#DIV/0!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 t="e">
        <f t="shared" si="7"/>
        <v>#DIV/0!</v>
      </c>
      <c r="S24" s="5" t="e">
        <f t="shared" si="4"/>
        <v>#DIV/0!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 t="e">
        <f t="shared" si="7"/>
        <v>#DIV/0!</v>
      </c>
      <c r="S25" s="5" t="e">
        <f t="shared" si="4"/>
        <v>#DIV/0!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U26" s="23"/>
      <c r="V26" s="24"/>
    </row>
    <row r="27" spans="1:22" s="2" customFormat="1" ht="12.75">
      <c r="A27" s="15"/>
      <c r="B27" s="79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 t="e">
        <f>O27/$U$6</f>
        <v>#DIV/0!</v>
      </c>
      <c r="S27" s="5" t="e">
        <f t="shared" si="4"/>
        <v>#DIV/0!</v>
      </c>
      <c r="T27" s="118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 t="e">
        <f>O28/$U$6</f>
        <v>#DIV/0!</v>
      </c>
      <c r="S28" s="5" t="e">
        <f t="shared" si="4"/>
        <v>#DIV/0!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6" t="s">
        <v>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 t="e">
        <f>O30/$U$6</f>
        <v>#DIV/0!</v>
      </c>
      <c r="S30" s="5" t="e">
        <f t="shared" si="4"/>
        <v>#DIV/0!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6" t="s">
        <v>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 t="e">
        <f>O32/$U$6</f>
        <v>#DIV/0!</v>
      </c>
      <c r="S32" s="5" t="e">
        <f t="shared" si="4"/>
        <v>#DIV/0!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 t="e">
        <f>O33/$U$6</f>
        <v>#DIV/0!</v>
      </c>
      <c r="S33" s="5" t="e">
        <f t="shared" si="4"/>
        <v>#DIV/0!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 t="e">
        <f>O34/$U$6</f>
        <v>#DIV/0!</v>
      </c>
      <c r="S34" s="5" t="e">
        <f t="shared" si="4"/>
        <v>#DIV/0!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60" t="e">
        <f>SUM(R9:S16,R18:S25,R27:S28,R30:S30,R32:S34)</f>
        <v>#DIV/0!</v>
      </c>
      <c r="S35" s="160"/>
      <c r="T35" s="8"/>
      <c r="U35" s="2"/>
    </row>
    <row r="36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</row>
    <row r="38" spans="1:2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</row>
    <row r="39" spans="1:2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</sheetData>
  <sheetProtection sheet="1" objects="1" scenarios="1"/>
  <mergeCells count="20">
    <mergeCell ref="A36:T36"/>
    <mergeCell ref="A37:T37"/>
    <mergeCell ref="A38:T38"/>
    <mergeCell ref="A39:T39"/>
    <mergeCell ref="A40:T40"/>
    <mergeCell ref="R35:S35"/>
    <mergeCell ref="A1:T1"/>
    <mergeCell ref="A2:T2"/>
    <mergeCell ref="A3:T3"/>
    <mergeCell ref="A4:T4"/>
    <mergeCell ref="C5:H5"/>
    <mergeCell ref="I5:L5"/>
    <mergeCell ref="O5:Q5"/>
    <mergeCell ref="R5:S6"/>
    <mergeCell ref="A29:T29"/>
    <mergeCell ref="A31:T31"/>
    <mergeCell ref="J6:L6"/>
    <mergeCell ref="A8:T8"/>
    <mergeCell ref="A17:T17"/>
    <mergeCell ref="A26:T26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Кафедри</vt:lpstr>
      <vt:lpstr>Тит</vt:lpstr>
      <vt:lpstr>1 семестр</vt:lpstr>
      <vt:lpstr>2 семестр</vt:lpstr>
      <vt:lpstr>3 семестр</vt:lpstr>
      <vt:lpstr>4 семестр</vt:lpstr>
      <vt:lpstr>5 семестр</vt:lpstr>
      <vt:lpstr>6 семестр</vt:lpstr>
      <vt:lpstr>7 семестр</vt:lpstr>
      <vt:lpstr>8 семестр</vt:lpstr>
      <vt:lpstr>'1 семестр'!Заголовки_для_печати</vt:lpstr>
      <vt:lpstr>'2 семестр'!Заголовки_для_печати</vt:lpstr>
      <vt:lpstr>'3 семестр'!Заголовки_для_печати</vt:lpstr>
      <vt:lpstr>'4 семестр'!Заголовки_для_печати</vt:lpstr>
      <vt:lpstr>'5 семестр'!Заголовки_для_печати</vt:lpstr>
      <vt:lpstr>'6 семестр'!Заголовки_для_печати</vt:lpstr>
      <vt:lpstr>'7 семестр'!Заголовки_для_печати</vt:lpstr>
      <vt:lpstr>'8 семестр'!Заголовки_для_печати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metod</cp:lastModifiedBy>
  <cp:lastPrinted>2020-12-05T17:20:43Z</cp:lastPrinted>
  <dcterms:created xsi:type="dcterms:W3CDTF">1996-10-08T23:32:33Z</dcterms:created>
  <dcterms:modified xsi:type="dcterms:W3CDTF">2023-03-14T08:51:58Z</dcterms:modified>
</cp:coreProperties>
</file>